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15" windowWidth="9510" windowHeight="5640"/>
  </bookViews>
  <sheets>
    <sheet name="ECSF" sheetId="54" r:id="rId1"/>
  </sheets>
  <externalReferences>
    <externalReference r:id="rId2"/>
  </externalReferences>
  <definedNames>
    <definedName name="_xlnm.Print_Area" localSheetId="0">ECSF!$A$1:$M$61</definedName>
    <definedName name="Print_Area" localSheetId="0">ECSF!$A$1:$G$61</definedName>
    <definedName name="Print_Titles" localSheetId="0">ECSF!$1:$6</definedName>
    <definedName name="_xlnm.Print_Titles" localSheetId="0">ECSF!$1:$6</definedName>
  </definedNames>
  <calcPr calcId="145621"/>
</workbook>
</file>

<file path=xl/calcChain.xml><?xml version="1.0" encoding="utf-8"?>
<calcChain xmlns="http://schemas.openxmlformats.org/spreadsheetml/2006/main">
  <c r="F7" i="54" l="1"/>
  <c r="E19" i="54"/>
  <c r="F9" i="54"/>
  <c r="J48" i="54" l="1"/>
  <c r="K48" i="54" s="1"/>
  <c r="J47" i="54"/>
  <c r="K47" i="54" s="1"/>
  <c r="K45" i="54" l="1"/>
  <c r="J45" i="54"/>
</calcChain>
</file>

<file path=xl/sharedStrings.xml><?xml version="1.0" encoding="utf-8"?>
<sst xmlns="http://schemas.openxmlformats.org/spreadsheetml/2006/main" count="60" uniqueCount="57">
  <si>
    <t>(Pesos)</t>
  </si>
  <si>
    <t>Concepto</t>
  </si>
  <si>
    <t>Aportaciones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</si>
  <si>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</si>
  <si>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</si>
  <si>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</si>
  <si>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</si>
  <si>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</si>
  <si>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</si>
  <si>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</si>
  <si>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</si>
  <si>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</si>
  <si>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</si>
  <si>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</si>
  <si>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</si>
  <si>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</si>
  <si>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</si>
  <si>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</si>
  <si>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</si>
  <si>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</si>
  <si>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</si>
  <si>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</si>
  <si>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</si>
  <si>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</si>
  <si>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</si>
  <si>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</si>
  <si>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</si>
  <si>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</si>
  <si>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</si>
  <si>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</si>
  <si>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</si>
  <si>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</si>
  <si>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</si>
  <si>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</si>
  <si>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</si>
  <si>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</si>
  <si>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</si>
  <si>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</si>
  <si>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</si>
  <si>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</si>
  <si>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</si>
  <si>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</si>
  <si>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</si>
  <si>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</si>
  <si>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</si>
  <si>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</si>
  <si>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</si>
  <si>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</si>
  <si>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</si>
  <si>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</si>
  <si>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</si>
  <si>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>Exceso o Insuficiencia en la Actualización de la Hacienda Pública/Patrimonio</t>
  </si>
  <si>
    <t>Activo</t>
  </si>
  <si>
    <t>Aplicación</t>
  </si>
  <si>
    <t>Origen</t>
  </si>
  <si>
    <t>Estado de Cambios en la Situación Financiera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</si>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</sst>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8">
    <xf numFmtId="0" fontId="0" fillId="0" borderId="0"/>
    <xf numFmtId="165" fontId="2" fillId="0" borderId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16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6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30" borderId="14" applyNumberFormat="0" applyFont="0" applyAlignment="0" applyProtection="0"/>
    <xf numFmtId="0" fontId="6" fillId="30" borderId="14" applyNumberFormat="0" applyFont="0" applyAlignment="0" applyProtection="0"/>
    <xf numFmtId="0" fontId="23" fillId="30" borderId="14" applyNumberFormat="0" applyFont="0" applyAlignment="0" applyProtection="0"/>
    <xf numFmtId="0" fontId="6" fillId="30" borderId="14" applyNumberFormat="0" applyFont="0" applyAlignment="0" applyProtection="0"/>
    <xf numFmtId="0" fontId="23" fillId="30" borderId="14" applyNumberFormat="0" applyFont="0" applyAlignment="0" applyProtection="0"/>
    <xf numFmtId="0" fontId="23" fillId="30" borderId="14" applyNumberFormat="0" applyFont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10" fillId="3" borderId="2" applyNumberFormat="0" applyProtection="0">
      <alignment horizontal="center" vertical="center" wrapText="1"/>
    </xf>
    <xf numFmtId="4" fontId="11" fillId="4" borderId="2" applyNumberFormat="0" applyProtection="0">
      <alignment horizontal="center" vertical="center" wrapText="1"/>
    </xf>
    <xf numFmtId="4" fontId="12" fillId="3" borderId="2" applyNumberFormat="0" applyProtection="0">
      <alignment horizontal="left" vertical="center" wrapText="1"/>
    </xf>
    <xf numFmtId="4" fontId="13" fillId="5" borderId="0" applyNumberFormat="0" applyProtection="0">
      <alignment horizontal="left" vertical="center" wrapText="1"/>
    </xf>
    <xf numFmtId="4" fontId="14" fillId="6" borderId="2" applyNumberFormat="0" applyProtection="0">
      <alignment horizontal="right" vertical="center"/>
    </xf>
    <xf numFmtId="4" fontId="14" fillId="7" borderId="2" applyNumberFormat="0" applyProtection="0">
      <alignment horizontal="right" vertical="center"/>
    </xf>
    <xf numFmtId="4" fontId="14" fillId="8" borderId="2" applyNumberFormat="0" applyProtection="0">
      <alignment horizontal="right" vertical="center"/>
    </xf>
    <xf numFmtId="4" fontId="14" fillId="9" borderId="2" applyNumberFormat="0" applyProtection="0">
      <alignment horizontal="right" vertical="center"/>
    </xf>
    <xf numFmtId="4" fontId="14" fillId="10" borderId="2" applyNumberFormat="0" applyProtection="0">
      <alignment horizontal="right" vertical="center"/>
    </xf>
    <xf numFmtId="4" fontId="14" fillId="11" borderId="2" applyNumberFormat="0" applyProtection="0">
      <alignment horizontal="right" vertical="center"/>
    </xf>
    <xf numFmtId="4" fontId="14" fillId="12" borderId="2" applyNumberFormat="0" applyProtection="0">
      <alignment horizontal="right" vertical="center"/>
    </xf>
    <xf numFmtId="4" fontId="14" fillId="13" borderId="2" applyNumberFormat="0" applyProtection="0">
      <alignment horizontal="right" vertical="center"/>
    </xf>
    <xf numFmtId="4" fontId="14" fillId="14" borderId="2" applyNumberFormat="0" applyProtection="0">
      <alignment horizontal="right" vertical="center"/>
    </xf>
    <xf numFmtId="4" fontId="15" fillId="15" borderId="1" applyNumberFormat="0" applyProtection="0">
      <alignment horizontal="left" vertical="center" indent="1"/>
    </xf>
    <xf numFmtId="4" fontId="15" fillId="16" borderId="0" applyNumberFormat="0" applyProtection="0">
      <alignment horizontal="left" vertical="center" indent="1"/>
    </xf>
    <xf numFmtId="4" fontId="16" fillId="17" borderId="0" applyNumberFormat="0" applyProtection="0">
      <alignment horizontal="left" vertical="center" indent="1"/>
    </xf>
    <xf numFmtId="4" fontId="14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9" borderId="2" applyNumberFormat="0" applyProtection="0">
      <alignment vertical="center"/>
    </xf>
    <xf numFmtId="4" fontId="17" fillId="19" borderId="2" applyNumberFormat="0" applyProtection="0">
      <alignment vertical="center"/>
    </xf>
    <xf numFmtId="4" fontId="16" fillId="18" borderId="3" applyNumberFormat="0" applyProtection="0">
      <alignment horizontal="left" vertical="center" indent="1"/>
    </xf>
    <xf numFmtId="4" fontId="18" fillId="5" borderId="4" applyNumberFormat="0" applyProtection="0">
      <alignment horizontal="center" vertical="center" wrapText="1"/>
    </xf>
    <xf numFmtId="4" fontId="17" fillId="19" borderId="2" applyNumberFormat="0" applyProtection="0">
      <alignment horizontal="center" vertical="center" wrapText="1"/>
    </xf>
    <xf numFmtId="4" fontId="19" fillId="20" borderId="4" applyNumberFormat="0" applyProtection="0">
      <alignment horizontal="left" vertical="center" wrapText="1"/>
    </xf>
    <xf numFmtId="4" fontId="20" fillId="21" borderId="2" applyNumberFormat="0" applyProtection="0">
      <alignment horizontal="left" vertical="center" indent="1"/>
    </xf>
    <xf numFmtId="4" fontId="21" fillId="0" borderId="0" applyNumberFormat="0" applyProtection="0">
      <alignment horizontal="left" vertical="center" indent="1"/>
    </xf>
    <xf numFmtId="4" fontId="22" fillId="19" borderId="2" applyNumberFormat="0" applyProtection="0">
      <alignment horizontal="right" vertical="center"/>
    </xf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23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8" fillId="31" borderId="0" xfId="0" applyFont="1" applyFill="1" applyProtection="1">
      <protection hidden="1"/>
    </xf>
    <xf numFmtId="0" fontId="28" fillId="31" borderId="0" xfId="0" applyFont="1" applyFill="1" applyBorder="1" applyProtection="1">
      <protection hidden="1"/>
    </xf>
    <xf numFmtId="0" fontId="28" fillId="31" borderId="0" xfId="0" applyFont="1" applyFill="1" applyBorder="1" applyAlignment="1" applyProtection="1">
      <protection hidden="1"/>
    </xf>
    <xf numFmtId="0" fontId="28" fillId="31" borderId="7" xfId="0" applyFont="1" applyFill="1" applyBorder="1" applyProtection="1">
      <protection hidden="1"/>
    </xf>
    <xf numFmtId="0" fontId="3" fillId="31" borderId="6" xfId="0" applyFont="1" applyFill="1" applyBorder="1" applyAlignment="1" applyProtection="1">
      <alignment horizontal="left" vertical="top"/>
      <protection hidden="1"/>
    </xf>
    <xf numFmtId="0" fontId="2" fillId="31" borderId="6" xfId="0" applyFont="1" applyFill="1" applyBorder="1" applyAlignment="1" applyProtection="1">
      <alignment horizontal="left" vertical="top"/>
      <protection hidden="1"/>
    </xf>
    <xf numFmtId="0" fontId="2" fillId="31" borderId="0" xfId="0" applyFont="1" applyFill="1" applyBorder="1" applyAlignment="1" applyProtection="1">
      <alignment vertical="top"/>
      <protection hidden="1"/>
    </xf>
    <xf numFmtId="0" fontId="28" fillId="31" borderId="10" xfId="0" applyFont="1" applyFill="1" applyBorder="1" applyProtection="1">
      <protection hidden="1"/>
    </xf>
    <xf numFmtId="0" fontId="2" fillId="31" borderId="0" xfId="0" applyFont="1" applyFill="1" applyBorder="1" applyProtection="1">
      <protection hidden="1"/>
    </xf>
    <xf numFmtId="43" fontId="2" fillId="31" borderId="0" xfId="19" applyFont="1" applyFill="1" applyBorder="1" applyProtection="1">
      <protection hidden="1"/>
    </xf>
    <xf numFmtId="0" fontId="3" fillId="31" borderId="0" xfId="0" applyFont="1" applyFill="1" applyBorder="1" applyAlignment="1" applyProtection="1">
      <alignment vertical="top"/>
      <protection hidden="1"/>
    </xf>
    <xf numFmtId="0" fontId="3" fillId="31" borderId="0" xfId="0" applyFont="1" applyFill="1" applyBorder="1" applyAlignment="1" applyProtection="1">
      <alignment horizontal="right" vertical="top"/>
      <protection hidden="1"/>
    </xf>
    <xf numFmtId="3" fontId="3" fillId="31" borderId="0" xfId="1" applyNumberFormat="1" applyFont="1" applyFill="1" applyBorder="1" applyAlignment="1" applyProtection="1">
      <alignment vertical="center"/>
      <protection hidden="1"/>
    </xf>
    <xf numFmtId="0" fontId="3" fillId="31" borderId="0" xfId="1" applyNumberFormat="1" applyFont="1" applyFill="1" applyBorder="1" applyAlignment="1" applyProtection="1">
      <alignment vertical="center"/>
      <protection hidden="1"/>
    </xf>
    <xf numFmtId="43" fontId="2" fillId="31" borderId="0" xfId="19" applyFont="1" applyFill="1" applyBorder="1" applyAlignment="1" applyProtection="1">
      <alignment vertical="top"/>
      <protection hidden="1"/>
    </xf>
    <xf numFmtId="3" fontId="3" fillId="31" borderId="0" xfId="0" applyNumberFormat="1" applyFont="1" applyFill="1" applyBorder="1" applyAlignment="1" applyProtection="1">
      <alignment horizontal="right" vertical="top"/>
      <protection hidden="1"/>
    </xf>
    <xf numFmtId="0" fontId="2" fillId="31" borderId="0" xfId="0" applyFont="1" applyFill="1" applyBorder="1" applyAlignment="1" applyProtection="1">
      <alignment horizontal="right"/>
      <protection hidden="1"/>
    </xf>
    <xf numFmtId="3" fontId="2" fillId="31" borderId="0" xfId="0" applyNumberFormat="1" applyFont="1" applyFill="1" applyBorder="1" applyAlignment="1" applyProtection="1">
      <alignment horizontal="right" vertical="top"/>
      <protection hidden="1"/>
    </xf>
    <xf numFmtId="0" fontId="5" fillId="31" borderId="0" xfId="0" applyFont="1" applyFill="1" applyBorder="1" applyAlignment="1" applyProtection="1">
      <alignment horizontal="left" vertical="top"/>
      <protection hidden="1"/>
    </xf>
    <xf numFmtId="3" fontId="2" fillId="31" borderId="0" xfId="19" applyNumberFormat="1" applyFont="1" applyFill="1" applyBorder="1" applyAlignment="1" applyProtection="1">
      <alignment horizontal="right" vertical="top" wrapText="1"/>
      <protection hidden="1"/>
    </xf>
    <xf numFmtId="0" fontId="30" fillId="31" borderId="0" xfId="136" applyFont="1" applyFill="1" applyBorder="1" applyAlignment="1" applyProtection="1">
      <alignment horizontal="center"/>
      <protection hidden="1"/>
    </xf>
    <xf numFmtId="0" fontId="3" fillId="32" borderId="0" xfId="136" applyFont="1" applyFill="1" applyBorder="1" applyAlignment="1" applyProtection="1">
      <alignment horizontal="centerContinuous" vertical="center" wrapText="1"/>
      <protection hidden="1"/>
    </xf>
    <xf numFmtId="0" fontId="29" fillId="32" borderId="0" xfId="0" applyFont="1" applyFill="1" applyBorder="1" applyAlignment="1" applyProtection="1">
      <alignment horizontal="centerContinuous" vertical="center" wrapText="1"/>
      <protection hidden="1"/>
    </xf>
    <xf numFmtId="0" fontId="28" fillId="32" borderId="0" xfId="0" applyFont="1" applyFill="1" applyAlignment="1" applyProtection="1">
      <alignment horizontal="centerContinuous" vertical="center" wrapText="1"/>
      <protection hidden="1"/>
    </xf>
    <xf numFmtId="164" fontId="3" fillId="32" borderId="12" xfId="19" applyNumberFormat="1" applyFont="1" applyFill="1" applyBorder="1" applyAlignment="1" applyProtection="1">
      <alignment horizontal="center" vertical="center"/>
      <protection hidden="1"/>
    </xf>
    <xf numFmtId="0" fontId="2" fillId="31" borderId="13" xfId="0" applyFont="1" applyFill="1" applyBorder="1" applyAlignment="1" applyProtection="1">
      <alignment horizontal="left" vertical="top"/>
      <protection hidden="1"/>
    </xf>
    <xf numFmtId="3" fontId="3" fillId="31" borderId="12" xfId="0" applyNumberFormat="1" applyFont="1" applyFill="1" applyBorder="1" applyAlignment="1" applyProtection="1">
      <alignment horizontal="right" vertical="top"/>
      <protection hidden="1"/>
    </xf>
    <xf numFmtId="0" fontId="2" fillId="31" borderId="8" xfId="0" applyFont="1" applyFill="1" applyBorder="1" applyAlignment="1" applyProtection="1">
      <alignment horizontal="left" vertical="top"/>
      <protection hidden="1"/>
    </xf>
    <xf numFmtId="0" fontId="3" fillId="31" borderId="0" xfId="0" applyFont="1" applyFill="1" applyBorder="1" applyAlignment="1" applyProtection="1">
      <alignment vertical="top" wrapText="1"/>
      <protection hidden="1"/>
    </xf>
    <xf numFmtId="0" fontId="3" fillId="31" borderId="0" xfId="0" applyFont="1" applyFill="1" applyBorder="1" applyAlignment="1" applyProtection="1">
      <alignment horizontal="left" vertical="top"/>
      <protection hidden="1"/>
    </xf>
    <xf numFmtId="0" fontId="2" fillId="31" borderId="0" xfId="0" applyFont="1" applyFill="1" applyBorder="1" applyAlignment="1" applyProtection="1">
      <alignment horizontal="left" vertical="top"/>
      <protection hidden="1"/>
    </xf>
    <xf numFmtId="0" fontId="2" fillId="32" borderId="13" xfId="0" applyFont="1" applyFill="1" applyBorder="1" applyAlignment="1" applyProtection="1">
      <alignment horizontal="center" vertical="center"/>
      <protection hidden="1"/>
    </xf>
    <xf numFmtId="0" fontId="28" fillId="31" borderId="9" xfId="0" applyFont="1" applyFill="1" applyBorder="1" applyProtection="1">
      <protection hidden="1"/>
    </xf>
    <xf numFmtId="0" fontId="2" fillId="32" borderId="12" xfId="0" applyFont="1" applyFill="1" applyBorder="1" applyAlignment="1" applyProtection="1">
      <alignment horizontal="center" vertical="center"/>
      <protection hidden="1"/>
    </xf>
    <xf numFmtId="0" fontId="2" fillId="32" borderId="11" xfId="0" applyFont="1" applyFill="1" applyBorder="1" applyAlignment="1" applyProtection="1">
      <alignment horizontal="center" vertical="center"/>
      <protection hidden="1"/>
    </xf>
    <xf numFmtId="0" fontId="2" fillId="31" borderId="12" xfId="0" applyFont="1" applyFill="1" applyBorder="1" applyAlignment="1" applyProtection="1">
      <alignment horizontal="left" vertical="top"/>
      <protection hidden="1"/>
    </xf>
    <xf numFmtId="0" fontId="28" fillId="31" borderId="11" xfId="0" applyFont="1" applyFill="1" applyBorder="1" applyProtection="1">
      <protection hidden="1"/>
    </xf>
    <xf numFmtId="0" fontId="2" fillId="31" borderId="9" xfId="0" applyFont="1" applyFill="1" applyBorder="1" applyAlignment="1" applyProtection="1">
      <alignment horizontal="left" vertical="top"/>
      <protection hidden="1"/>
    </xf>
    <xf numFmtId="3" fontId="2" fillId="31" borderId="0" xfId="19" applyNumberFormat="1" applyFont="1" applyFill="1" applyBorder="1" applyAlignment="1" applyProtection="1">
      <alignment vertical="top" wrapText="1"/>
      <protection hidden="1"/>
    </xf>
    <xf numFmtId="0" fontId="30" fillId="31" borderId="0" xfId="136" applyFont="1" applyFill="1" applyBorder="1" applyAlignment="1" applyProtection="1">
      <protection hidden="1"/>
    </xf>
    <xf numFmtId="0" fontId="4" fillId="31" borderId="0" xfId="0" applyFont="1" applyFill="1" applyBorder="1" applyAlignment="1" applyProtection="1">
      <alignment horizontal="left" vertical="top" wrapText="1"/>
      <protection hidden="1"/>
    </xf>
    <xf numFmtId="0" fontId="3" fillId="32" borderId="12" xfId="136" applyFont="1" applyFill="1" applyBorder="1" applyAlignment="1" applyProtection="1">
      <alignment horizontal="center" vertical="center"/>
      <protection hidden="1"/>
    </xf>
    <xf numFmtId="0" fontId="3" fillId="31" borderId="0" xfId="0" applyFont="1" applyFill="1" applyBorder="1" applyAlignment="1" applyProtection="1">
      <alignment horizontal="left" vertical="top" wrapText="1"/>
      <protection hidden="1"/>
    </xf>
    <xf numFmtId="0" fontId="2" fillId="31" borderId="0" xfId="0" applyFont="1" applyFill="1" applyBorder="1" applyAlignment="1" applyProtection="1">
      <alignment horizontal="left" vertical="top" wrapText="1"/>
      <protection hidden="1"/>
    </xf>
    <xf numFmtId="0" fontId="2" fillId="31" borderId="0" xfId="0" applyFont="1" applyFill="1" applyBorder="1" applyAlignment="1" applyProtection="1">
      <alignment horizontal="justify" vertical="top" wrapText="1"/>
      <protection hidden="1"/>
    </xf>
    <xf numFmtId="0" fontId="28" fillId="31" borderId="0" xfId="0" applyFont="1" applyFill="1" applyBorder="1" applyAlignment="1" applyProtection="1">
      <alignment horizontal="center"/>
      <protection hidden="1"/>
    </xf>
    <xf numFmtId="0" fontId="2" fillId="31" borderId="0" xfId="0" applyFont="1" applyFill="1" applyBorder="1" applyAlignment="1" applyProtection="1">
      <alignment horizontal="center" vertical="top" wrapText="1"/>
      <protection hidden="1"/>
    </xf>
    <xf numFmtId="0" fontId="3" fillId="31" borderId="12" xfId="0" applyFont="1" applyFill="1" applyBorder="1" applyAlignment="1" applyProtection="1">
      <alignment horizontal="left" vertical="top" wrapText="1"/>
      <protection hidden="1"/>
    </xf>
    <xf numFmtId="3" fontId="3" fillId="31" borderId="12" xfId="0" applyNumberFormat="1" applyFont="1" applyFill="1" applyBorder="1" applyAlignment="1" applyProtection="1">
      <alignment horizontal="left" vertical="top" wrapText="1"/>
      <protection hidden="1"/>
    </xf>
  </cellXfs>
  <cellStyles count="478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2 2" xfId="436"/>
    <cellStyle name="Euro 3" xfId="14"/>
    <cellStyle name="Euro 3 2" xfId="437"/>
    <cellStyle name="Fecha" xfId="15"/>
    <cellStyle name="Fijo" xfId="16"/>
    <cellStyle name="HEADING1" xfId="17"/>
    <cellStyle name="HEADING2" xfId="18"/>
    <cellStyle name="Millares" xfId="19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18" xfId="438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19 2" xfId="440"/>
    <cellStyle name="Millares 2 2" xfId="39"/>
    <cellStyle name="Millares 2 2 2" xfId="40"/>
    <cellStyle name="Millares 2 2 2 2" xfId="41"/>
    <cellStyle name="Millares 2 2 2 2 2" xfId="442"/>
    <cellStyle name="Millares 2 2 3" xfId="42"/>
    <cellStyle name="Millares 2 2 4" xfId="43"/>
    <cellStyle name="Millares 2 2 4 2" xfId="44"/>
    <cellStyle name="Millares 2 2 4 2 2" xfId="444"/>
    <cellStyle name="Millares 2 2 4 3" xfId="443"/>
    <cellStyle name="Millares 2 2 5" xfId="45"/>
    <cellStyle name="Millares 2 2 5 2" xfId="445"/>
    <cellStyle name="Millares 2 2 6" xfId="46"/>
    <cellStyle name="Millares 2 2 6 2" xfId="47"/>
    <cellStyle name="Millares 2 2 6 3" xfId="48"/>
    <cellStyle name="Millares 2 2 6 3 2" xfId="446"/>
    <cellStyle name="Millares 2 2 7" xfId="49"/>
    <cellStyle name="Millares 2 2 7 2" xfId="447"/>
    <cellStyle name="Millares 2 2 8" xfId="431"/>
    <cellStyle name="Millares 2 2 9" xfId="441"/>
    <cellStyle name="Millares 2 20" xfId="50"/>
    <cellStyle name="Millares 2 20 2" xfId="448"/>
    <cellStyle name="Millares 2 21" xfId="51"/>
    <cellStyle name="Millares 2 21 2" xfId="449"/>
    <cellStyle name="Millares 2 22" xfId="52"/>
    <cellStyle name="Millares 2 22 2" xfId="450"/>
    <cellStyle name="Millares 2 23" xfId="439"/>
    <cellStyle name="Millares 2 3" xfId="53"/>
    <cellStyle name="Millares 2 3 2" xfId="54"/>
    <cellStyle name="Millares 2 3 2 2" xfId="55"/>
    <cellStyle name="Millares 2 3 2 2 2" xfId="452"/>
    <cellStyle name="Millares 2 3 3" xfId="56"/>
    <cellStyle name="Millares 2 3 3 2" xfId="453"/>
    <cellStyle name="Millares 2 3 4" xfId="57"/>
    <cellStyle name="Millares 2 3 4 2" xfId="454"/>
    <cellStyle name="Millares 2 3 5" xfId="58"/>
    <cellStyle name="Millares 2 3 5 2" xfId="455"/>
    <cellStyle name="Millares 2 3 6" xfId="432"/>
    <cellStyle name="Millares 2 3 7" xfId="451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10" xfId="456"/>
    <cellStyle name="Millares 3 2" xfId="67"/>
    <cellStyle name="Millares 3 2 2" xfId="68"/>
    <cellStyle name="Millares 3 2 3" xfId="457"/>
    <cellStyle name="Millares 3 3" xfId="69"/>
    <cellStyle name="Millares 3 3 2" xfId="458"/>
    <cellStyle name="Millares 3 4" xfId="70"/>
    <cellStyle name="Millares 3 4 2" xfId="459"/>
    <cellStyle name="Millares 3 5" xfId="71"/>
    <cellStyle name="Millares 3 5 2" xfId="460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2 2" xfId="461"/>
    <cellStyle name="Millares 4 3" xfId="78"/>
    <cellStyle name="Millares 5" xfId="79"/>
    <cellStyle name="Millares 5 2" xfId="80"/>
    <cellStyle name="Millares 5 3" xfId="81"/>
    <cellStyle name="Millares 5 3 2" xfId="462"/>
    <cellStyle name="Millares 6" xfId="82"/>
    <cellStyle name="Millares 7" xfId="83"/>
    <cellStyle name="Millares 7 2" xfId="84"/>
    <cellStyle name="Millares 7 2 2" xfId="463"/>
    <cellStyle name="Millares 8" xfId="85"/>
    <cellStyle name="Millares 8 2" xfId="86"/>
    <cellStyle name="Millares 9" xfId="87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2 9" xfId="465"/>
    <cellStyle name="Moneda 3" xfId="97"/>
    <cellStyle name="Moneda 4" xfId="98"/>
    <cellStyle name="Moneda 5" xfId="99"/>
    <cellStyle name="Moneda 6" xfId="100"/>
    <cellStyle name="Moneda 7" xfId="464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18" xfId="4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10" xfId="434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16" xfId="433"/>
    <cellStyle name="Normal 3 17" xfId="467"/>
    <cellStyle name="Normal 3 2" xfId="254"/>
    <cellStyle name="Normal 3 2 2" xfId="255"/>
    <cellStyle name="Normal 3 3" xfId="256"/>
    <cellStyle name="Normal 3 3 2" xfId="466"/>
    <cellStyle name="Normal 3 4" xfId="257"/>
    <cellStyle name="Normal 3 5" xfId="258"/>
    <cellStyle name="Normal 3 5 2" xfId="259"/>
    <cellStyle name="Normal 3 5 3" xfId="468"/>
    <cellStyle name="Normal 3 6" xfId="260"/>
    <cellStyle name="Normal 3 6 2" xfId="261"/>
    <cellStyle name="Normal 3 6 3" xfId="469"/>
    <cellStyle name="Normal 3 7" xfId="262"/>
    <cellStyle name="Normal 3 7 2" xfId="263"/>
    <cellStyle name="Normal 3 7 3" xfId="470"/>
    <cellStyle name="Normal 3 8" xfId="264"/>
    <cellStyle name="Normal 3 8 2" xfId="265"/>
    <cellStyle name="Normal 3 8 3" xfId="471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472"/>
    <cellStyle name="Normal 6 2" xfId="323"/>
    <cellStyle name="Normal 6 2 2" xfId="324"/>
    <cellStyle name="Normal 6 2 3" xfId="325"/>
    <cellStyle name="Normal 6 2 4" xfId="326"/>
    <cellStyle name="Normal 6 2 4 2" xfId="327"/>
    <cellStyle name="Normal 6 2 5" xfId="473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2 2 2" xfId="474"/>
    <cellStyle name="Notas 3" xfId="377"/>
    <cellStyle name="Notas 3 2" xfId="378"/>
    <cellStyle name="Notas 3 2 2" xfId="475"/>
    <cellStyle name="Notas 4" xfId="379"/>
    <cellStyle name="Notas 5" xfId="380"/>
    <cellStyle name="Porcentaje 2" xfId="381"/>
    <cellStyle name="Porcentaje 2 2" xfId="382"/>
    <cellStyle name="Porcentaje 2 2 2" xfId="476"/>
    <cellStyle name="Porcentaje 3" xfId="383"/>
    <cellStyle name="Porcentaje 3 2" xfId="384"/>
    <cellStyle name="Porcentaje 3 2 2" xfId="477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190499</xdr:colOff>
      <xdr:row>54</xdr:row>
      <xdr:rowOff>138597</xdr:rowOff>
    </xdr:from>
    <xdr:to>
      <xdr:col>11</xdr:col>
      <xdr:colOff>59787</xdr:colOff>
      <xdr:row>60</xdr:row>
      <xdr:rowOff>12887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856" y="9105704"/>
          <a:ext cx="14360895" cy="854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959879</xdr:colOff>
      <xdr:row>0</xdr:row>
      <xdr:rowOff>0</xdr:rowOff>
    </xdr:from>
    <xdr:to>
      <xdr:col>6</xdr:col>
      <xdr:colOff>794991</xdr:colOff>
      <xdr:row>1</xdr:row>
      <xdr:rowOff>47225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7558" y="0"/>
          <a:ext cx="1086969" cy="523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wnloads/Cuenta%20P&#250;blica%202018/Primer%20Trimestre/Conac/Estados%20Financieros%20y%20Presupuestales%202T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 "/>
      <sheetName val="EFE"/>
      <sheetName val="ECSF"/>
      <sheetName val="PT_ESF_ECSF"/>
      <sheetName val="EAA"/>
      <sheetName val="EADP"/>
      <sheetName val="PC"/>
      <sheetName val="NOTAS 1"/>
      <sheetName val="NOTAS 2"/>
      <sheetName val="NOTAS 3"/>
      <sheetName val="NOTAS 4"/>
      <sheetName val="NOTAS 5"/>
      <sheetName val="NOTAS 6"/>
      <sheetName val="NOTAS  7"/>
      <sheetName val="NOTAS 8"/>
      <sheetName val="NOTAS 9"/>
      <sheetName val="NOTAS 10"/>
      <sheetName val="NOTAS 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PASUB"/>
      <sheetName val="DGTOF"/>
      <sheetName val="Muebles"/>
      <sheetName val="Inmuebles"/>
    </sheetNames>
    <sheetDataSet>
      <sheetData sheetId="0">
        <row r="19">
          <cell r="J1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1"/>
  <sheetViews>
    <sheetView showGridLines="0" tabSelected="1" zoomScale="70" zoomScaleNormal="70" zoomScalePageLayoutView="70" workbookViewId="0">
      <selection activeCell="D44" sqref="D44"/>
    </sheetView>
  </sheetViews>
  <sheetFormatPr baseColWidth="10" defaultColWidth="0" defaultRowHeight="12.75" zeroHeight="1" x14ac:dyDescent="0.2"/>
  <cols>
    <col min="1" max="1" width="11.42578125" style="1" customWidth="1"/>
    <col min="2" max="2" width="4.5703125" style="1" customWidth="1"/>
    <col min="3" max="3" width="24.7109375" style="1" customWidth="1"/>
    <col min="4" max="4" width="45.7109375" style="1" customWidth="1"/>
    <col min="5" max="6" width="18.7109375" style="1" customWidth="1"/>
    <col min="7" max="7" width="12.85546875" style="1" customWidth="1"/>
    <col min="8" max="8" width="11.42578125" style="1" customWidth="1"/>
    <col min="9" max="9" width="57.42578125" style="1" customWidth="1"/>
    <col min="10" max="10" width="14" style="1" bestFit="1" customWidth="1"/>
    <col min="11" max="11" width="13.5703125" style="1" bestFit="1" customWidth="1"/>
    <col min="12" max="13" width="11.42578125" style="1" customWidth="1"/>
    <col min="14" max="16384" width="11.42578125" style="1" hidden="1"/>
  </cols>
  <sheetData>
    <row r="1" spans="2:12" ht="37.5" customHeight="1" x14ac:dyDescent="0.2"/>
    <row r="2" spans="2:12" x14ac:dyDescent="0.2">
      <c r="B2" s="23" t="s">
        <v>55</v>
      </c>
      <c r="C2" s="24"/>
      <c r="D2" s="22"/>
      <c r="E2" s="22"/>
      <c r="F2" s="22"/>
      <c r="G2" s="23"/>
      <c r="H2" s="24"/>
      <c r="I2" s="24"/>
      <c r="J2" s="24"/>
      <c r="K2" s="24"/>
      <c r="L2" s="24"/>
    </row>
    <row r="3" spans="2:12" x14ac:dyDescent="0.2">
      <c r="B3" s="22" t="s">
        <v>56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2" x14ac:dyDescent="0.2"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2" s="2" customFormat="1" x14ac:dyDescent="0.2">
      <c r="E5" s="14"/>
      <c r="F5" s="14"/>
      <c r="H5" s="14"/>
      <c r="I5" s="14"/>
      <c r="J5" s="14"/>
      <c r="K5" s="13"/>
      <c r="L5" s="1"/>
    </row>
    <row r="6" spans="2:12" s="2" customFormat="1" x14ac:dyDescent="0.2">
      <c r="B6" s="32"/>
      <c r="C6" s="42" t="s">
        <v>1</v>
      </c>
      <c r="D6" s="42"/>
      <c r="E6" s="25" t="s">
        <v>54</v>
      </c>
      <c r="F6" s="25" t="s">
        <v>53</v>
      </c>
      <c r="G6" s="34"/>
      <c r="H6" s="42" t="s">
        <v>1</v>
      </c>
      <c r="I6" s="42"/>
      <c r="J6" s="25" t="s">
        <v>54</v>
      </c>
      <c r="K6" s="25" t="s">
        <v>53</v>
      </c>
      <c r="L6" s="35"/>
    </row>
    <row r="7" spans="2:12" x14ac:dyDescent="0.2">
      <c r="B7" s="26"/>
      <c r="C7" s="49" t="s">
        <v>52</v>
      </c>
      <c r="D7" s="48"/>
      <c r="E7" s="27">
        <v>0</v>
      </c>
      <c r="F7" s="27">
        <f>F9-E19</f>
        <v>297481598.88999999</v>
      </c>
      <c r="G7" s="36"/>
      <c r="H7" s="48" t="s">
        <v>50</v>
      </c>
      <c r="I7" s="48"/>
      <c r="J7" s="27">
        <v>0.05</v>
      </c>
      <c r="K7" s="27">
        <v>287895728.63</v>
      </c>
      <c r="L7" s="37"/>
    </row>
    <row r="8" spans="2:12" x14ac:dyDescent="0.2">
      <c r="B8" s="5"/>
      <c r="C8" s="29"/>
      <c r="D8" s="11"/>
      <c r="E8" s="18"/>
      <c r="F8" s="18"/>
      <c r="G8" s="30"/>
      <c r="H8" s="29"/>
      <c r="I8" s="29"/>
      <c r="J8" s="18"/>
      <c r="K8" s="16"/>
      <c r="L8" s="4"/>
    </row>
    <row r="9" spans="2:12" x14ac:dyDescent="0.2">
      <c r="B9" s="5"/>
      <c r="C9" s="43" t="s">
        <v>49</v>
      </c>
      <c r="D9" s="43"/>
      <c r="E9" s="16">
        <v>0</v>
      </c>
      <c r="F9" s="16">
        <f>SUM(F11:F17)</f>
        <v>297684222.28999996</v>
      </c>
      <c r="G9" s="30"/>
      <c r="H9" s="43" t="s">
        <v>48</v>
      </c>
      <c r="I9" s="43"/>
      <c r="J9" s="16">
        <v>0.05</v>
      </c>
      <c r="K9" s="16">
        <v>287895728.63</v>
      </c>
      <c r="L9" s="4"/>
    </row>
    <row r="10" spans="2:12" x14ac:dyDescent="0.2">
      <c r="B10" s="5"/>
      <c r="C10" s="29"/>
      <c r="D10" s="11"/>
      <c r="E10" s="18"/>
      <c r="F10" s="18"/>
      <c r="G10" s="30"/>
      <c r="H10" s="29"/>
      <c r="I10" s="29"/>
      <c r="J10" s="18"/>
      <c r="K10" s="18"/>
      <c r="L10" s="4"/>
    </row>
    <row r="11" spans="2:12" x14ac:dyDescent="0.2">
      <c r="B11" s="6"/>
      <c r="C11" s="44" t="s">
        <v>47</v>
      </c>
      <c r="D11" s="44"/>
      <c r="E11" s="20">
        <v>0</v>
      </c>
      <c r="F11" s="20">
        <v>191895818.72</v>
      </c>
      <c r="G11" s="31"/>
      <c r="H11" s="44" t="s">
        <v>46</v>
      </c>
      <c r="I11" s="44"/>
      <c r="J11" s="20">
        <v>0</v>
      </c>
      <c r="K11" s="20">
        <v>287895728.63</v>
      </c>
      <c r="L11" s="4"/>
    </row>
    <row r="12" spans="2:12" x14ac:dyDescent="0.2">
      <c r="B12" s="6"/>
      <c r="C12" s="44" t="s">
        <v>45</v>
      </c>
      <c r="D12" s="44"/>
      <c r="E12" s="20">
        <v>0</v>
      </c>
      <c r="F12" s="20">
        <v>105788403.56999999</v>
      </c>
      <c r="G12" s="31"/>
      <c r="H12" s="44" t="s">
        <v>44</v>
      </c>
      <c r="I12" s="44"/>
      <c r="J12" s="20">
        <v>0</v>
      </c>
      <c r="K12" s="20">
        <v>0</v>
      </c>
      <c r="L12" s="4"/>
    </row>
    <row r="13" spans="2:12" x14ac:dyDescent="0.2">
      <c r="B13" s="6"/>
      <c r="C13" s="44" t="s">
        <v>43</v>
      </c>
      <c r="D13" s="44"/>
      <c r="E13" s="20">
        <v>0</v>
      </c>
      <c r="F13" s="20">
        <v>0</v>
      </c>
      <c r="G13" s="31"/>
      <c r="H13" s="44" t="s">
        <v>42</v>
      </c>
      <c r="I13" s="44"/>
      <c r="J13" s="20">
        <v>0</v>
      </c>
      <c r="K13" s="20">
        <v>0</v>
      </c>
      <c r="L13" s="4"/>
    </row>
    <row r="14" spans="2:12" x14ac:dyDescent="0.2">
      <c r="B14" s="6"/>
      <c r="C14" s="44" t="s">
        <v>41</v>
      </c>
      <c r="D14" s="44"/>
      <c r="E14" s="20">
        <v>0</v>
      </c>
      <c r="F14" s="20">
        <v>0</v>
      </c>
      <c r="G14" s="31"/>
      <c r="H14" s="44" t="s">
        <v>40</v>
      </c>
      <c r="I14" s="44"/>
      <c r="J14" s="20">
        <v>0</v>
      </c>
      <c r="K14" s="20">
        <v>0</v>
      </c>
      <c r="L14" s="4"/>
    </row>
    <row r="15" spans="2:12" x14ac:dyDescent="0.2">
      <c r="B15" s="6"/>
      <c r="C15" s="44" t="s">
        <v>39</v>
      </c>
      <c r="D15" s="44"/>
      <c r="E15" s="20">
        <v>0</v>
      </c>
      <c r="F15" s="20">
        <v>0</v>
      </c>
      <c r="G15" s="31"/>
      <c r="H15" s="44" t="s">
        <v>38</v>
      </c>
      <c r="I15" s="44"/>
      <c r="J15" s="20">
        <v>0</v>
      </c>
      <c r="K15" s="20">
        <v>0</v>
      </c>
      <c r="L15" s="4"/>
    </row>
    <row r="16" spans="2:12" x14ac:dyDescent="0.2">
      <c r="B16" s="6"/>
      <c r="C16" s="44" t="s">
        <v>37</v>
      </c>
      <c r="D16" s="44"/>
      <c r="E16" s="20">
        <v>0</v>
      </c>
      <c r="F16" s="20">
        <v>0</v>
      </c>
      <c r="G16" s="31"/>
      <c r="H16" s="45" t="s">
        <v>36</v>
      </c>
      <c r="I16" s="45"/>
      <c r="J16" s="20">
        <v>0</v>
      </c>
      <c r="K16" s="20">
        <v>0</v>
      </c>
      <c r="L16" s="4"/>
    </row>
    <row r="17" spans="2:12" x14ac:dyDescent="0.2">
      <c r="B17" s="6"/>
      <c r="C17" s="44" t="s">
        <v>35</v>
      </c>
      <c r="D17" s="44"/>
      <c r="E17" s="20">
        <v>0</v>
      </c>
      <c r="F17" s="20">
        <v>0</v>
      </c>
      <c r="G17" s="31"/>
      <c r="H17" s="44" t="s">
        <v>34</v>
      </c>
      <c r="I17" s="44"/>
      <c r="J17" s="20">
        <v>0</v>
      </c>
      <c r="K17" s="20">
        <v>0</v>
      </c>
      <c r="L17" s="4"/>
    </row>
    <row r="18" spans="2:12" x14ac:dyDescent="0.2">
      <c r="B18" s="5"/>
      <c r="C18" s="29"/>
      <c r="D18" s="11"/>
      <c r="E18" s="18">
        <v>0</v>
      </c>
      <c r="F18" s="18">
        <v>0</v>
      </c>
      <c r="G18" s="30"/>
      <c r="H18" s="44" t="s">
        <v>33</v>
      </c>
      <c r="I18" s="44"/>
      <c r="J18" s="20">
        <v>0.05</v>
      </c>
      <c r="K18" s="20">
        <v>0</v>
      </c>
      <c r="L18" s="4"/>
    </row>
    <row r="19" spans="2:12" x14ac:dyDescent="0.2">
      <c r="B19" s="5"/>
      <c r="C19" s="43" t="s">
        <v>32</v>
      </c>
      <c r="D19" s="43"/>
      <c r="E19" s="16">
        <f>SUM(E21:E29)-SUM(F21:F29)</f>
        <v>202623.40000000002</v>
      </c>
      <c r="F19" s="16">
        <v>0</v>
      </c>
      <c r="G19" s="30"/>
      <c r="H19" s="29"/>
      <c r="I19" s="29"/>
      <c r="J19" s="18"/>
      <c r="K19" s="18"/>
      <c r="L19" s="4"/>
    </row>
    <row r="20" spans="2:12" x14ac:dyDescent="0.2">
      <c r="B20" s="5"/>
      <c r="C20" s="29"/>
      <c r="D20" s="11"/>
      <c r="E20" s="18"/>
      <c r="F20" s="18"/>
      <c r="G20" s="30"/>
      <c r="H20" s="41" t="s">
        <v>31</v>
      </c>
      <c r="I20" s="41"/>
      <c r="J20" s="16">
        <v>0</v>
      </c>
      <c r="K20" s="16">
        <v>0</v>
      </c>
      <c r="L20" s="4"/>
    </row>
    <row r="21" spans="2:12" x14ac:dyDescent="0.2">
      <c r="B21" s="6"/>
      <c r="C21" s="44" t="s">
        <v>30</v>
      </c>
      <c r="D21" s="44"/>
      <c r="E21" s="39">
        <v>0</v>
      </c>
      <c r="F21" s="39">
        <v>0</v>
      </c>
      <c r="G21" s="31"/>
      <c r="H21" s="29"/>
      <c r="I21" s="29"/>
      <c r="J21" s="18"/>
      <c r="K21" s="18"/>
      <c r="L21" s="4"/>
    </row>
    <row r="22" spans="2:12" x14ac:dyDescent="0.2">
      <c r="B22" s="6"/>
      <c r="C22" s="44" t="s">
        <v>28</v>
      </c>
      <c r="D22" s="44"/>
      <c r="E22" s="39">
        <v>0</v>
      </c>
      <c r="F22" s="39">
        <v>0</v>
      </c>
      <c r="G22" s="31"/>
      <c r="H22" s="44" t="s">
        <v>29</v>
      </c>
      <c r="I22" s="44"/>
      <c r="J22" s="20">
        <v>0</v>
      </c>
      <c r="K22" s="20">
        <v>0</v>
      </c>
      <c r="L22" s="4"/>
    </row>
    <row r="23" spans="2:12" x14ac:dyDescent="0.2">
      <c r="B23" s="6"/>
      <c r="C23" s="44" t="s">
        <v>26</v>
      </c>
      <c r="D23" s="44"/>
      <c r="E23" s="39">
        <v>0</v>
      </c>
      <c r="F23" s="39">
        <v>0</v>
      </c>
      <c r="G23" s="31"/>
      <c r="H23" s="44" t="s">
        <v>27</v>
      </c>
      <c r="I23" s="44"/>
      <c r="J23" s="20">
        <v>0</v>
      </c>
      <c r="K23" s="20">
        <v>0</v>
      </c>
      <c r="L23" s="4"/>
    </row>
    <row r="24" spans="2:12" x14ac:dyDescent="0.2">
      <c r="B24" s="6"/>
      <c r="C24" s="44" t="s">
        <v>24</v>
      </c>
      <c r="D24" s="44"/>
      <c r="E24" s="39">
        <v>728429.14</v>
      </c>
      <c r="F24" s="39">
        <v>0</v>
      </c>
      <c r="G24" s="31"/>
      <c r="H24" s="44" t="s">
        <v>25</v>
      </c>
      <c r="I24" s="44"/>
      <c r="J24" s="20">
        <v>0</v>
      </c>
      <c r="K24" s="20">
        <v>0</v>
      </c>
      <c r="L24" s="4"/>
    </row>
    <row r="25" spans="2:12" x14ac:dyDescent="0.2">
      <c r="B25" s="6"/>
      <c r="C25" s="44" t="s">
        <v>22</v>
      </c>
      <c r="D25" s="44"/>
      <c r="E25" s="39">
        <v>0</v>
      </c>
      <c r="F25" s="39">
        <v>0</v>
      </c>
      <c r="G25" s="31"/>
      <c r="H25" s="44" t="s">
        <v>23</v>
      </c>
      <c r="I25" s="44"/>
      <c r="J25" s="20">
        <v>0</v>
      </c>
      <c r="K25" s="20">
        <v>0</v>
      </c>
      <c r="L25" s="4"/>
    </row>
    <row r="26" spans="2:12" x14ac:dyDescent="0.2">
      <c r="B26" s="6"/>
      <c r="C26" s="45" t="s">
        <v>20</v>
      </c>
      <c r="D26" s="45"/>
      <c r="E26" s="39">
        <v>0</v>
      </c>
      <c r="F26" s="39">
        <v>525805.74</v>
      </c>
      <c r="G26" s="31"/>
      <c r="H26" s="45" t="s">
        <v>21</v>
      </c>
      <c r="I26" s="45"/>
      <c r="J26" s="20">
        <v>0</v>
      </c>
      <c r="K26" s="20">
        <v>0</v>
      </c>
      <c r="L26" s="4"/>
    </row>
    <row r="27" spans="2:12" x14ac:dyDescent="0.2">
      <c r="B27" s="6"/>
      <c r="C27" s="44" t="s">
        <v>18</v>
      </c>
      <c r="D27" s="44"/>
      <c r="E27" s="39">
        <v>0</v>
      </c>
      <c r="F27" s="39">
        <v>0</v>
      </c>
      <c r="G27" s="31"/>
      <c r="H27" s="44" t="s">
        <v>19</v>
      </c>
      <c r="I27" s="44"/>
      <c r="J27" s="20">
        <v>0</v>
      </c>
      <c r="K27" s="20">
        <v>0</v>
      </c>
      <c r="L27" s="4"/>
    </row>
    <row r="28" spans="2:12" x14ac:dyDescent="0.2">
      <c r="B28" s="6"/>
      <c r="C28" s="45" t="s">
        <v>17</v>
      </c>
      <c r="D28" s="45"/>
      <c r="E28" s="39">
        <v>0</v>
      </c>
      <c r="F28" s="39">
        <v>0</v>
      </c>
      <c r="G28" s="31"/>
      <c r="H28" s="29"/>
      <c r="I28" s="29"/>
      <c r="J28" s="21"/>
      <c r="K28" s="21"/>
      <c r="L28" s="4"/>
    </row>
    <row r="29" spans="2:12" x14ac:dyDescent="0.2">
      <c r="B29" s="6"/>
      <c r="C29" s="44" t="s">
        <v>16</v>
      </c>
      <c r="D29" s="44"/>
      <c r="E29" s="39">
        <v>0</v>
      </c>
      <c r="F29" s="39">
        <v>0</v>
      </c>
      <c r="G29" s="31"/>
      <c r="H29" s="43" t="s">
        <v>15</v>
      </c>
      <c r="I29" s="43"/>
      <c r="J29" s="16">
        <v>585377327.51999998</v>
      </c>
      <c r="K29" s="16">
        <v>0</v>
      </c>
      <c r="L29" s="4"/>
    </row>
    <row r="30" spans="2:12" x14ac:dyDescent="0.2">
      <c r="B30" s="5"/>
      <c r="C30" s="29"/>
      <c r="D30" s="11"/>
      <c r="E30" s="40"/>
      <c r="F30" s="40"/>
      <c r="G30" s="30"/>
      <c r="H30" s="29"/>
      <c r="I30" s="29"/>
      <c r="J30" s="18"/>
      <c r="K30" s="18"/>
      <c r="L30" s="4"/>
    </row>
    <row r="31" spans="2:12" x14ac:dyDescent="0.2">
      <c r="B31" s="6"/>
      <c r="C31" s="2"/>
      <c r="D31" s="2"/>
      <c r="E31" s="3"/>
      <c r="F31" s="3"/>
      <c r="G31" s="31"/>
      <c r="H31" s="43" t="s">
        <v>14</v>
      </c>
      <c r="I31" s="43"/>
      <c r="J31" s="16">
        <v>0</v>
      </c>
      <c r="K31" s="16">
        <v>0</v>
      </c>
      <c r="L31" s="4"/>
    </row>
    <row r="32" spans="2:12" x14ac:dyDescent="0.2">
      <c r="B32" s="5"/>
      <c r="C32" s="2"/>
      <c r="D32" s="2"/>
      <c r="E32" s="3"/>
      <c r="F32" s="3"/>
      <c r="G32" s="30"/>
      <c r="H32" s="29"/>
      <c r="I32" s="29"/>
      <c r="J32" s="18"/>
      <c r="K32" s="18"/>
      <c r="L32" s="4"/>
    </row>
    <row r="33" spans="2:12" x14ac:dyDescent="0.2">
      <c r="B33" s="6"/>
      <c r="C33" s="2"/>
      <c r="D33" s="2"/>
      <c r="E33" s="2"/>
      <c r="F33" s="2"/>
      <c r="G33" s="31"/>
      <c r="H33" s="44" t="s">
        <v>2</v>
      </c>
      <c r="I33" s="44"/>
      <c r="J33" s="20">
        <v>0</v>
      </c>
      <c r="K33" s="20">
        <v>0</v>
      </c>
      <c r="L33" s="4"/>
    </row>
    <row r="34" spans="2:12" x14ac:dyDescent="0.2">
      <c r="B34" s="5"/>
      <c r="C34" s="2"/>
      <c r="D34" s="2"/>
      <c r="E34" s="2"/>
      <c r="F34" s="2"/>
      <c r="G34" s="30"/>
      <c r="H34" s="44" t="s">
        <v>13</v>
      </c>
      <c r="I34" s="44"/>
      <c r="J34" s="20">
        <v>0</v>
      </c>
      <c r="K34" s="20">
        <v>0</v>
      </c>
      <c r="L34" s="4"/>
    </row>
    <row r="35" spans="2:12" x14ac:dyDescent="0.2">
      <c r="B35" s="6"/>
      <c r="C35" s="2"/>
      <c r="D35" s="2"/>
      <c r="E35" s="2"/>
      <c r="F35" s="2"/>
      <c r="G35" s="31"/>
      <c r="H35" s="44" t="s">
        <v>12</v>
      </c>
      <c r="I35" s="44"/>
      <c r="J35" s="20">
        <v>0</v>
      </c>
      <c r="K35" s="20">
        <v>0</v>
      </c>
      <c r="L35" s="4"/>
    </row>
    <row r="36" spans="2:12" x14ac:dyDescent="0.2">
      <c r="B36" s="6"/>
      <c r="C36" s="2"/>
      <c r="D36" s="2"/>
      <c r="E36" s="2"/>
      <c r="F36" s="2"/>
      <c r="G36" s="31"/>
      <c r="H36" s="29"/>
      <c r="I36" s="29"/>
      <c r="J36" s="18"/>
      <c r="K36" s="18"/>
      <c r="L36" s="4"/>
    </row>
    <row r="37" spans="2:12" x14ac:dyDescent="0.2">
      <c r="B37" s="6"/>
      <c r="C37" s="2"/>
      <c r="D37" s="2"/>
      <c r="E37" s="2"/>
      <c r="F37" s="2"/>
      <c r="G37" s="31"/>
      <c r="H37" s="43" t="s">
        <v>11</v>
      </c>
      <c r="I37" s="43"/>
      <c r="J37" s="16">
        <v>585377327.51999998</v>
      </c>
      <c r="K37" s="16">
        <v>0</v>
      </c>
      <c r="L37" s="4"/>
    </row>
    <row r="38" spans="2:12" x14ac:dyDescent="0.2">
      <c r="B38" s="6"/>
      <c r="C38" s="2"/>
      <c r="D38" s="2"/>
      <c r="E38" s="2"/>
      <c r="F38" s="2"/>
      <c r="G38" s="31"/>
      <c r="H38" s="29"/>
      <c r="I38" s="29"/>
      <c r="J38" s="2"/>
      <c r="K38" s="18"/>
      <c r="L38" s="4"/>
    </row>
    <row r="39" spans="2:12" x14ac:dyDescent="0.2">
      <c r="B39" s="6"/>
      <c r="C39" s="2"/>
      <c r="D39" s="2"/>
      <c r="E39" s="2"/>
      <c r="F39" s="2"/>
      <c r="G39" s="31"/>
      <c r="H39" s="44" t="s">
        <v>10</v>
      </c>
      <c r="I39" s="44"/>
      <c r="J39" s="20">
        <v>809450409.21000004</v>
      </c>
      <c r="K39" s="20">
        <v>0</v>
      </c>
      <c r="L39" s="4"/>
    </row>
    <row r="40" spans="2:12" x14ac:dyDescent="0.2">
      <c r="B40" s="6"/>
      <c r="C40" s="2"/>
      <c r="D40" s="2"/>
      <c r="E40" s="2"/>
      <c r="F40" s="2"/>
      <c r="G40" s="31"/>
      <c r="H40" s="44" t="s">
        <v>9</v>
      </c>
      <c r="I40" s="44"/>
      <c r="J40" s="20">
        <v>0</v>
      </c>
      <c r="K40" s="20">
        <v>224073081.69</v>
      </c>
      <c r="L40" s="4"/>
    </row>
    <row r="41" spans="2:12" x14ac:dyDescent="0.2">
      <c r="B41" s="6"/>
      <c r="C41" s="2"/>
      <c r="D41" s="2"/>
      <c r="E41" s="2"/>
      <c r="F41" s="2"/>
      <c r="G41" s="31"/>
      <c r="H41" s="44" t="s">
        <v>8</v>
      </c>
      <c r="I41" s="44"/>
      <c r="J41" s="20">
        <v>0</v>
      </c>
      <c r="K41" s="20">
        <v>0</v>
      </c>
      <c r="L41" s="4"/>
    </row>
    <row r="42" spans="2:12" x14ac:dyDescent="0.2">
      <c r="B42" s="6"/>
      <c r="C42" s="2"/>
      <c r="D42" s="2"/>
      <c r="E42" s="2"/>
      <c r="F42" s="2"/>
      <c r="G42" s="31"/>
      <c r="H42" s="44" t="s">
        <v>7</v>
      </c>
      <c r="I42" s="44"/>
      <c r="J42" s="20">
        <v>0</v>
      </c>
      <c r="K42" s="20">
        <v>0</v>
      </c>
      <c r="L42" s="4"/>
    </row>
    <row r="43" spans="2:12" x14ac:dyDescent="0.2">
      <c r="B43" s="5"/>
      <c r="C43" s="2"/>
      <c r="D43" s="2"/>
      <c r="E43" s="2"/>
      <c r="F43" s="2"/>
      <c r="G43" s="30"/>
      <c r="H43" s="44" t="s">
        <v>6</v>
      </c>
      <c r="I43" s="44"/>
      <c r="J43" s="20"/>
      <c r="K43" s="20">
        <v>0</v>
      </c>
      <c r="L43" s="4"/>
    </row>
    <row r="44" spans="2:12" x14ac:dyDescent="0.2">
      <c r="B44" s="6"/>
      <c r="C44" s="2"/>
      <c r="D44" s="2"/>
      <c r="E44" s="2"/>
      <c r="F44" s="2"/>
      <c r="G44" s="31"/>
      <c r="H44" s="29"/>
      <c r="I44" s="29"/>
      <c r="J44" s="18"/>
      <c r="K44" s="18"/>
      <c r="L44" s="4"/>
    </row>
    <row r="45" spans="2:12" x14ac:dyDescent="0.2">
      <c r="B45" s="5"/>
      <c r="C45" s="2"/>
      <c r="D45" s="2"/>
      <c r="E45" s="2"/>
      <c r="F45" s="2"/>
      <c r="G45" s="30"/>
      <c r="H45" s="43" t="s">
        <v>51</v>
      </c>
      <c r="I45" s="43"/>
      <c r="J45" s="16">
        <f>SUM(J47:J48)</f>
        <v>0</v>
      </c>
      <c r="K45" s="16">
        <f>SUM(K47:K48)</f>
        <v>0</v>
      </c>
      <c r="L45" s="4"/>
    </row>
    <row r="46" spans="2:12" x14ac:dyDescent="0.2">
      <c r="B46" s="6"/>
      <c r="C46" s="2"/>
      <c r="D46" s="2"/>
      <c r="E46" s="2"/>
      <c r="F46" s="2"/>
      <c r="G46" s="31"/>
      <c r="H46" s="29"/>
      <c r="I46" s="29"/>
      <c r="J46" s="18"/>
      <c r="K46" s="18"/>
      <c r="L46" s="4"/>
    </row>
    <row r="47" spans="2:12" x14ac:dyDescent="0.2">
      <c r="B47" s="6"/>
      <c r="C47" s="2"/>
      <c r="D47" s="2"/>
      <c r="E47" s="2"/>
      <c r="F47" s="2"/>
      <c r="G47" s="31"/>
      <c r="H47" s="44" t="s">
        <v>5</v>
      </c>
      <c r="I47" s="44"/>
      <c r="J47" s="20">
        <f>IF([1]ESF!J60&gt;[1]ESF!K60,[1]ESF!J60-[1]ESF!K60,0)</f>
        <v>0</v>
      </c>
      <c r="K47" s="20">
        <f>IF(J47&gt;0,0,[1]ESF!K60-[1]ESF!J60)</f>
        <v>0</v>
      </c>
      <c r="L47" s="4"/>
    </row>
    <row r="48" spans="2:12" x14ac:dyDescent="0.2">
      <c r="B48" s="6"/>
      <c r="C48" s="2"/>
      <c r="D48" s="2"/>
      <c r="E48" s="2"/>
      <c r="F48" s="2"/>
      <c r="G48" s="31"/>
      <c r="H48" s="44" t="s">
        <v>4</v>
      </c>
      <c r="I48" s="44"/>
      <c r="J48" s="20">
        <f>IF([1]ESF!J61&gt;[1]ESF!K61,[1]ESF!J61-[1]ESF!K61,0)</f>
        <v>0</v>
      </c>
      <c r="K48" s="20">
        <f>IF(J48&gt;0,0,[1]ESF!K61-[1]ESF!J61)</f>
        <v>0</v>
      </c>
      <c r="L48" s="4"/>
    </row>
    <row r="49" spans="2:12" x14ac:dyDescent="0.2">
      <c r="B49" s="28"/>
      <c r="C49" s="33"/>
      <c r="D49" s="33"/>
      <c r="E49" s="33"/>
      <c r="F49" s="33"/>
      <c r="G49" s="38"/>
      <c r="H49" s="33"/>
      <c r="I49" s="33"/>
      <c r="J49" s="33"/>
      <c r="K49" s="33"/>
      <c r="L49" s="8"/>
    </row>
    <row r="50" spans="2:12" x14ac:dyDescent="0.2">
      <c r="B50" s="19" t="s">
        <v>3</v>
      </c>
      <c r="C50" s="19"/>
      <c r="D50" s="19"/>
      <c r="E50" s="19"/>
      <c r="F50" s="19"/>
      <c r="G50" s="19"/>
    </row>
    <row r="51" spans="2:12" x14ac:dyDescent="0.2">
      <c r="B51" s="19"/>
      <c r="C51" s="19"/>
      <c r="D51" s="19"/>
      <c r="E51" s="19"/>
      <c r="F51" s="19"/>
      <c r="G51" s="19"/>
    </row>
    <row r="52" spans="2:12" x14ac:dyDescent="0.2">
      <c r="B52" s="19"/>
      <c r="C52" s="19"/>
      <c r="D52" s="19"/>
      <c r="E52" s="19"/>
      <c r="F52" s="19"/>
      <c r="G52" s="19"/>
    </row>
    <row r="53" spans="2:12" x14ac:dyDescent="0.2">
      <c r="B53" s="19"/>
      <c r="C53" s="19"/>
      <c r="D53" s="19"/>
      <c r="E53" s="19"/>
      <c r="F53" s="19"/>
      <c r="G53" s="19"/>
    </row>
    <row r="54" spans="2:12" x14ac:dyDescent="0.2">
      <c r="B54" s="19"/>
      <c r="C54" s="19"/>
      <c r="D54" s="19"/>
      <c r="E54" s="19"/>
      <c r="F54" s="19"/>
      <c r="G54" s="19"/>
    </row>
    <row r="55" spans="2:12" x14ac:dyDescent="0.2">
      <c r="B55" s="19"/>
      <c r="C55" s="19"/>
      <c r="D55" s="19"/>
      <c r="E55" s="19"/>
      <c r="F55" s="19"/>
      <c r="G55" s="19"/>
    </row>
    <row r="56" spans="2:12" x14ac:dyDescent="0.2">
      <c r="B56" s="19"/>
      <c r="C56" s="19"/>
      <c r="D56" s="19"/>
      <c r="E56" s="19"/>
      <c r="F56" s="19"/>
      <c r="G56" s="19"/>
    </row>
    <row r="57" spans="2:12" s="2" customFormat="1" x14ac:dyDescent="0.2">
      <c r="C57" s="7"/>
      <c r="D57" s="9"/>
      <c r="E57" s="10"/>
      <c r="F57" s="10"/>
    </row>
    <row r="58" spans="2:12" s="2" customFormat="1" x14ac:dyDescent="0.2">
      <c r="C58" s="12"/>
      <c r="D58" s="46"/>
      <c r="E58" s="46"/>
      <c r="F58" s="10"/>
    </row>
    <row r="59" spans="2:12" s="2" customFormat="1" x14ac:dyDescent="0.2">
      <c r="C59" s="17"/>
      <c r="D59" s="47"/>
      <c r="E59" s="47"/>
      <c r="F59" s="15"/>
    </row>
    <row r="60" spans="2:12" s="2" customFormat="1" x14ac:dyDescent="0.2">
      <c r="B60" s="31"/>
      <c r="G60" s="31"/>
    </row>
    <row r="61" spans="2:12" s="2" customFormat="1" x14ac:dyDescent="0.2"/>
  </sheetData>
  <mergeCells count="54">
    <mergeCell ref="C19:D19"/>
    <mergeCell ref="C21:D21"/>
    <mergeCell ref="C6:D6"/>
    <mergeCell ref="C7:D7"/>
    <mergeCell ref="C9:D9"/>
    <mergeCell ref="C11:D11"/>
    <mergeCell ref="C12:D12"/>
    <mergeCell ref="C13:D13"/>
    <mergeCell ref="C28:D28"/>
    <mergeCell ref="C29:D29"/>
    <mergeCell ref="H7:I7"/>
    <mergeCell ref="H9:I9"/>
    <mergeCell ref="H11:I11"/>
    <mergeCell ref="H12:I12"/>
    <mergeCell ref="C22:D22"/>
    <mergeCell ref="C23:D23"/>
    <mergeCell ref="C24:D24"/>
    <mergeCell ref="C25:D25"/>
    <mergeCell ref="C26:D26"/>
    <mergeCell ref="C27:D27"/>
    <mergeCell ref="C14:D14"/>
    <mergeCell ref="C15:D15"/>
    <mergeCell ref="C16:D16"/>
    <mergeCell ref="C17:D17"/>
    <mergeCell ref="H26:I26"/>
    <mergeCell ref="H13:I13"/>
    <mergeCell ref="H14:I14"/>
    <mergeCell ref="H15:I15"/>
    <mergeCell ref="H16:I16"/>
    <mergeCell ref="H17:I17"/>
    <mergeCell ref="H18:I18"/>
    <mergeCell ref="D59:E59"/>
    <mergeCell ref="H37:I37"/>
    <mergeCell ref="H39:I39"/>
    <mergeCell ref="H40:I40"/>
    <mergeCell ref="H41:I41"/>
    <mergeCell ref="H42:I42"/>
    <mergeCell ref="H43:I43"/>
    <mergeCell ref="H6:I6"/>
    <mergeCell ref="H45:I45"/>
    <mergeCell ref="H47:I47"/>
    <mergeCell ref="H48:I48"/>
    <mergeCell ref="D58:E58"/>
    <mergeCell ref="H27:I27"/>
    <mergeCell ref="H29:I29"/>
    <mergeCell ref="H31:I31"/>
    <mergeCell ref="H33:I33"/>
    <mergeCell ref="H34:I34"/>
    <mergeCell ref="H35:I35"/>
    <mergeCell ref="H20:I20"/>
    <mergeCell ref="H22:I22"/>
    <mergeCell ref="H23:I23"/>
    <mergeCell ref="H24:I24"/>
    <mergeCell ref="H25:I25"/>
  </mergeCells>
  <printOptions horizontalCentered="1"/>
  <pageMargins left="0" right="0" top="0.74803149606299213" bottom="0.74803149606299213" header="0.31496062992125984" footer="0.31496062992125984"/>
  <pageSetup scale="53" fitToHeight="0" orientation="landscape" r:id="rId1"/>
  <headerFooter scaleWithDoc="0">
    <oddHeader xml:space="preserve">&amp;C&amp;"-,Negrita"RÉGIMEN DE PROTECCIÓN SOCIAL EN SALUD DEL ESTADO DE GUANAJUATO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ECSF</vt:lpstr>
      <vt:lpstr>ECSF!Área_de_impresión</vt:lpstr>
      <vt:lpstr>ECSF!Print_Area</vt:lpstr>
      <vt:lpstr>ECSF!Print_Titles</vt:lpstr>
      <vt:lpstr>ECSF!Títulos_a_imprimir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Luz Macias</cp:lastModifiedBy>
  <cp:lastPrinted>2019-04-10T17:34:55Z</cp:lastPrinted>
  <dcterms:created xsi:type="dcterms:W3CDTF">2018-07-13T18:48:46Z</dcterms:created>
  <dcterms:modified xsi:type="dcterms:W3CDTF">2019-04-11T16:17:20Z</dcterms:modified>
</cp:coreProperties>
</file>