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C57" i="1"/>
  <c r="B57"/>
  <c r="C50"/>
  <c r="B50"/>
  <c r="C45"/>
  <c r="C44" s="1"/>
  <c r="B45"/>
  <c r="B44"/>
  <c r="C36"/>
  <c r="B36"/>
  <c r="C26"/>
  <c r="C25" s="1"/>
  <c r="B26"/>
  <c r="B25" s="1"/>
  <c r="C14"/>
  <c r="B14"/>
  <c r="C5"/>
  <c r="B5"/>
  <c r="C4"/>
  <c r="B4"/>
</calcChain>
</file>

<file path=xl/sharedStrings.xml><?xml version="1.0" encoding="utf-8"?>
<sst xmlns="http://schemas.openxmlformats.org/spreadsheetml/2006/main" count="54" uniqueCount="54">
  <si>
    <t>INSTITUTO DE SALUD PUBLICA DEL ESTADO DE GUANAJUATO
Estado de Cambios en la Situación Financiera
Del 1 de Enero al 30 de Junio de 2021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</si>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</sst>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_ ;\-#,##0\ "/>
    <numFmt numFmtId="167" formatCode="_-* #,##0_-;\-* #,##0_-;_-* &quot;-&quot;??_-;_-@_-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5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4" applyNumberFormat="0" applyAlignment="0" applyProtection="0"/>
    <xf numFmtId="0" fontId="14" fillId="21" borderId="15" applyNumberFormat="0" applyAlignment="0" applyProtection="0"/>
    <xf numFmtId="0" fontId="15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4" applyNumberFormat="0" applyAlignment="0" applyProtection="0"/>
    <xf numFmtId="169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1" fillId="0" borderId="0"/>
    <xf numFmtId="0" fontId="25" fillId="0" borderId="0"/>
    <xf numFmtId="0" fontId="5" fillId="0" borderId="0"/>
    <xf numFmtId="0" fontId="11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18" applyNumberFormat="0" applyAlignment="0" applyProtection="0"/>
    <xf numFmtId="4" fontId="28" fillId="25" borderId="19" applyNumberFormat="0" applyProtection="0">
      <alignment vertical="center"/>
    </xf>
    <xf numFmtId="4" fontId="28" fillId="25" borderId="19" applyNumberFormat="0" applyProtection="0">
      <alignment vertical="center"/>
    </xf>
    <xf numFmtId="4" fontId="29" fillId="26" borderId="19" applyNumberFormat="0" applyProtection="0">
      <alignment horizontal="center" vertical="center" wrapText="1"/>
    </xf>
    <xf numFmtId="4" fontId="30" fillId="25" borderId="19" applyNumberFormat="0" applyProtection="0">
      <alignment vertical="center"/>
    </xf>
    <xf numFmtId="4" fontId="30" fillId="25" borderId="19" applyNumberFormat="0" applyProtection="0">
      <alignment vertical="center"/>
    </xf>
    <xf numFmtId="4" fontId="31" fillId="27" borderId="19" applyNumberFormat="0" applyProtection="0">
      <alignment horizontal="center" vertical="center" wrapText="1"/>
    </xf>
    <xf numFmtId="4" fontId="28" fillId="25" borderId="19" applyNumberFormat="0" applyProtection="0">
      <alignment horizontal="left" vertical="center" indent="1"/>
    </xf>
    <xf numFmtId="4" fontId="28" fillId="25" borderId="19" applyNumberFormat="0" applyProtection="0">
      <alignment horizontal="left" vertical="center" indent="1"/>
    </xf>
    <xf numFmtId="4" fontId="32" fillId="26" borderId="19" applyNumberFormat="0" applyProtection="0">
      <alignment horizontal="left" vertical="center" wrapText="1"/>
    </xf>
    <xf numFmtId="0" fontId="28" fillId="25" borderId="19" applyNumberFormat="0" applyProtection="0">
      <alignment horizontal="left" vertical="top" indent="1"/>
    </xf>
    <xf numFmtId="4" fontId="28" fillId="28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wrapText="1"/>
    </xf>
    <xf numFmtId="4" fontId="34" fillId="30" borderId="19" applyNumberFormat="0" applyProtection="0">
      <alignment horizontal="right" vertical="center"/>
    </xf>
    <xf numFmtId="4" fontId="34" fillId="30" borderId="19" applyNumberFormat="0" applyProtection="0">
      <alignment horizontal="right" vertical="center"/>
    </xf>
    <xf numFmtId="4" fontId="35" fillId="31" borderId="19" applyNumberFormat="0" applyProtection="0">
      <alignment horizontal="right" vertical="center"/>
    </xf>
    <xf numFmtId="4" fontId="34" fillId="32" borderId="19" applyNumberFormat="0" applyProtection="0">
      <alignment horizontal="right" vertical="center"/>
    </xf>
    <xf numFmtId="4" fontId="34" fillId="32" borderId="19" applyNumberFormat="0" applyProtection="0">
      <alignment horizontal="right" vertical="center"/>
    </xf>
    <xf numFmtId="4" fontId="35" fillId="33" borderId="19" applyNumberFormat="0" applyProtection="0">
      <alignment horizontal="right" vertical="center"/>
    </xf>
    <xf numFmtId="4" fontId="34" fillId="34" borderId="19" applyNumberFormat="0" applyProtection="0">
      <alignment horizontal="right" vertical="center"/>
    </xf>
    <xf numFmtId="4" fontId="34" fillId="34" borderId="19" applyNumberFormat="0" applyProtection="0">
      <alignment horizontal="right" vertical="center"/>
    </xf>
    <xf numFmtId="4" fontId="35" fillId="35" borderId="19" applyNumberFormat="0" applyProtection="0">
      <alignment horizontal="right" vertical="center"/>
    </xf>
    <xf numFmtId="4" fontId="34" fillId="36" borderId="19" applyNumberFormat="0" applyProtection="0">
      <alignment horizontal="right" vertical="center"/>
    </xf>
    <xf numFmtId="4" fontId="34" fillId="36" borderId="19" applyNumberFormat="0" applyProtection="0">
      <alignment horizontal="right" vertical="center"/>
    </xf>
    <xf numFmtId="4" fontId="35" fillId="37" borderId="19" applyNumberFormat="0" applyProtection="0">
      <alignment horizontal="right" vertical="center"/>
    </xf>
    <xf numFmtId="4" fontId="34" fillId="38" borderId="19" applyNumberFormat="0" applyProtection="0">
      <alignment horizontal="right" vertical="center"/>
    </xf>
    <xf numFmtId="4" fontId="34" fillId="38" borderId="19" applyNumberFormat="0" applyProtection="0">
      <alignment horizontal="right" vertical="center"/>
    </xf>
    <xf numFmtId="4" fontId="35" fillId="39" borderId="19" applyNumberFormat="0" applyProtection="0">
      <alignment horizontal="right" vertical="center"/>
    </xf>
    <xf numFmtId="4" fontId="34" fillId="26" borderId="19" applyNumberFormat="0" applyProtection="0">
      <alignment horizontal="right" vertical="center"/>
    </xf>
    <xf numFmtId="4" fontId="34" fillId="26" borderId="19" applyNumberFormat="0" applyProtection="0">
      <alignment horizontal="right" vertical="center"/>
    </xf>
    <xf numFmtId="4" fontId="35" fillId="40" borderId="19" applyNumberFormat="0" applyProtection="0">
      <alignment horizontal="right" vertical="center"/>
    </xf>
    <xf numFmtId="4" fontId="34" fillId="41" borderId="19" applyNumberFormat="0" applyProtection="0">
      <alignment horizontal="right" vertical="center"/>
    </xf>
    <xf numFmtId="4" fontId="34" fillId="41" borderId="19" applyNumberFormat="0" applyProtection="0">
      <alignment horizontal="right" vertical="center"/>
    </xf>
    <xf numFmtId="4" fontId="35" fillId="42" borderId="19" applyNumberFormat="0" applyProtection="0">
      <alignment horizontal="right" vertical="center"/>
    </xf>
    <xf numFmtId="4" fontId="34" fillId="43" borderId="19" applyNumberFormat="0" applyProtection="0">
      <alignment horizontal="right" vertical="center"/>
    </xf>
    <xf numFmtId="4" fontId="34" fillId="43" borderId="19" applyNumberFormat="0" applyProtection="0">
      <alignment horizontal="right" vertical="center"/>
    </xf>
    <xf numFmtId="4" fontId="35" fillId="44" borderId="19" applyNumberFormat="0" applyProtection="0">
      <alignment horizontal="right" vertical="center"/>
    </xf>
    <xf numFmtId="4" fontId="34" fillId="45" borderId="19" applyNumberFormat="0" applyProtection="0">
      <alignment horizontal="right" vertical="center"/>
    </xf>
    <xf numFmtId="4" fontId="34" fillId="45" borderId="19" applyNumberFormat="0" applyProtection="0">
      <alignment horizontal="right" vertical="center"/>
    </xf>
    <xf numFmtId="4" fontId="35" fillId="46" borderId="19" applyNumberFormat="0" applyProtection="0">
      <alignment horizontal="right" vertical="center"/>
    </xf>
    <xf numFmtId="4" fontId="28" fillId="47" borderId="20" applyNumberFormat="0" applyProtection="0">
      <alignment horizontal="left" vertical="center" indent="1"/>
    </xf>
    <xf numFmtId="4" fontId="28" fillId="47" borderId="20" applyNumberFormat="0" applyProtection="0">
      <alignment horizontal="left" vertical="center" indent="1"/>
    </xf>
    <xf numFmtId="4" fontId="36" fillId="47" borderId="17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4" fillId="28" borderId="19" applyNumberFormat="0" applyProtection="0">
      <alignment horizontal="right" vertical="center"/>
    </xf>
    <xf numFmtId="4" fontId="34" fillId="28" borderId="19" applyNumberFormat="0" applyProtection="0">
      <alignment horizontal="right" vertical="center"/>
    </xf>
    <xf numFmtId="4" fontId="35" fillId="51" borderId="19" applyNumberFormat="0" applyProtection="0">
      <alignment horizontal="right" vertical="center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19" applyNumberFormat="0" applyProtection="0">
      <alignment horizontal="left" vertical="center" indent="1"/>
    </xf>
    <xf numFmtId="0" fontId="5" fillId="50" borderId="19" applyNumberFormat="0" applyProtection="0">
      <alignment horizontal="left" vertical="center" indent="1"/>
    </xf>
    <xf numFmtId="0" fontId="5" fillId="50" borderId="19" applyNumberFormat="0" applyProtection="0">
      <alignment horizontal="left" vertical="center" indent="1"/>
    </xf>
    <xf numFmtId="0" fontId="5" fillId="50" borderId="19" applyNumberFormat="0" applyProtection="0">
      <alignment horizontal="left" vertical="center" indent="1"/>
    </xf>
    <xf numFmtId="0" fontId="5" fillId="50" borderId="19" applyNumberFormat="0" applyProtection="0">
      <alignment horizontal="left" vertical="top" indent="1"/>
    </xf>
    <xf numFmtId="0" fontId="5" fillId="50" borderId="19" applyNumberFormat="0" applyProtection="0">
      <alignment horizontal="left" vertical="top" indent="1"/>
    </xf>
    <xf numFmtId="0" fontId="5" fillId="50" borderId="19" applyNumberFormat="0" applyProtection="0">
      <alignment horizontal="left" vertical="top" indent="1"/>
    </xf>
    <xf numFmtId="0" fontId="5" fillId="50" borderId="19" applyNumberFormat="0" applyProtection="0">
      <alignment horizontal="left" vertical="top" indent="1"/>
    </xf>
    <xf numFmtId="0" fontId="5" fillId="28" borderId="19" applyNumberFormat="0" applyProtection="0">
      <alignment horizontal="left" vertical="center" indent="1"/>
    </xf>
    <xf numFmtId="0" fontId="5" fillId="28" borderId="19" applyNumberFormat="0" applyProtection="0">
      <alignment horizontal="left" vertical="center" indent="1"/>
    </xf>
    <xf numFmtId="0" fontId="5" fillId="28" borderId="19" applyNumberFormat="0" applyProtection="0">
      <alignment horizontal="left" vertical="center" indent="1"/>
    </xf>
    <xf numFmtId="0" fontId="5" fillId="28" borderId="19" applyNumberFormat="0" applyProtection="0">
      <alignment horizontal="left" vertical="center" indent="1"/>
    </xf>
    <xf numFmtId="0" fontId="5" fillId="28" borderId="19" applyNumberFormat="0" applyProtection="0">
      <alignment horizontal="left" vertical="top" indent="1"/>
    </xf>
    <xf numFmtId="0" fontId="5" fillId="28" borderId="19" applyNumberFormat="0" applyProtection="0">
      <alignment horizontal="left" vertical="top" indent="1"/>
    </xf>
    <xf numFmtId="0" fontId="5" fillId="28" borderId="19" applyNumberFormat="0" applyProtection="0">
      <alignment horizontal="left" vertical="top" indent="1"/>
    </xf>
    <xf numFmtId="0" fontId="5" fillId="28" borderId="19" applyNumberFormat="0" applyProtection="0">
      <alignment horizontal="left" vertical="top" indent="1"/>
    </xf>
    <xf numFmtId="0" fontId="5" fillId="52" borderId="19" applyNumberFormat="0" applyProtection="0">
      <alignment horizontal="left" vertical="center" indent="1"/>
    </xf>
    <xf numFmtId="0" fontId="5" fillId="52" borderId="19" applyNumberFormat="0" applyProtection="0">
      <alignment horizontal="left" vertical="center" indent="1"/>
    </xf>
    <xf numFmtId="0" fontId="5" fillId="52" borderId="19" applyNumberFormat="0" applyProtection="0">
      <alignment horizontal="left" vertical="center" indent="1"/>
    </xf>
    <xf numFmtId="0" fontId="5" fillId="52" borderId="19" applyNumberFormat="0" applyProtection="0">
      <alignment horizontal="left" vertical="center" indent="1"/>
    </xf>
    <xf numFmtId="0" fontId="5" fillId="52" borderId="19" applyNumberFormat="0" applyProtection="0">
      <alignment horizontal="left" vertical="top" indent="1"/>
    </xf>
    <xf numFmtId="0" fontId="5" fillId="52" borderId="19" applyNumberFormat="0" applyProtection="0">
      <alignment horizontal="left" vertical="top" indent="1"/>
    </xf>
    <xf numFmtId="0" fontId="5" fillId="52" borderId="19" applyNumberFormat="0" applyProtection="0">
      <alignment horizontal="left" vertical="top" indent="1"/>
    </xf>
    <xf numFmtId="0" fontId="5" fillId="52" borderId="19" applyNumberFormat="0" applyProtection="0">
      <alignment horizontal="left" vertical="top" indent="1"/>
    </xf>
    <xf numFmtId="0" fontId="5" fillId="48" borderId="19" applyNumberFormat="0" applyProtection="0">
      <alignment horizontal="left" vertical="center" indent="1"/>
    </xf>
    <xf numFmtId="0" fontId="5" fillId="48" borderId="19" applyNumberFormat="0" applyProtection="0">
      <alignment horizontal="left" vertical="center" indent="1"/>
    </xf>
    <xf numFmtId="0" fontId="5" fillId="48" borderId="19" applyNumberFormat="0" applyProtection="0">
      <alignment horizontal="left" vertical="center" indent="1"/>
    </xf>
    <xf numFmtId="0" fontId="5" fillId="48" borderId="19" applyNumberFormat="0" applyProtection="0">
      <alignment horizontal="left" vertical="center" indent="1"/>
    </xf>
    <xf numFmtId="0" fontId="5" fillId="48" borderId="19" applyNumberFormat="0" applyProtection="0">
      <alignment horizontal="left" vertical="top" indent="1"/>
    </xf>
    <xf numFmtId="0" fontId="5" fillId="48" borderId="19" applyNumberFormat="0" applyProtection="0">
      <alignment horizontal="left" vertical="top" indent="1"/>
    </xf>
    <xf numFmtId="0" fontId="5" fillId="48" borderId="19" applyNumberFormat="0" applyProtection="0">
      <alignment horizontal="left" vertical="top" indent="1"/>
    </xf>
    <xf numFmtId="0" fontId="5" fillId="48" borderId="19" applyNumberFormat="0" applyProtection="0">
      <alignment horizontal="left" vertical="top" indent="1"/>
    </xf>
    <xf numFmtId="0" fontId="5" fillId="29" borderId="21" applyNumberFormat="0">
      <protection locked="0"/>
    </xf>
    <xf numFmtId="0" fontId="5" fillId="29" borderId="21" applyNumberFormat="0">
      <protection locked="0"/>
    </xf>
    <xf numFmtId="0" fontId="5" fillId="29" borderId="21" applyNumberFormat="0">
      <protection locked="0"/>
    </xf>
    <xf numFmtId="0" fontId="5" fillId="29" borderId="21" applyNumberFormat="0">
      <protection locked="0"/>
    </xf>
    <xf numFmtId="4" fontId="34" fillId="53" borderId="19" applyNumberFormat="0" applyProtection="0">
      <alignment vertical="center"/>
    </xf>
    <xf numFmtId="4" fontId="34" fillId="53" borderId="19" applyNumberFormat="0" applyProtection="0">
      <alignment vertical="center"/>
    </xf>
    <xf numFmtId="4" fontId="35" fillId="54" borderId="19" applyNumberFormat="0" applyProtection="0">
      <alignment vertical="center"/>
    </xf>
    <xf numFmtId="4" fontId="38" fillId="53" borderId="19" applyNumberFormat="0" applyProtection="0">
      <alignment vertical="center"/>
    </xf>
    <xf numFmtId="4" fontId="38" fillId="53" borderId="19" applyNumberFormat="0" applyProtection="0">
      <alignment vertical="center"/>
    </xf>
    <xf numFmtId="4" fontId="39" fillId="54" borderId="19" applyNumberFormat="0" applyProtection="0">
      <alignment vertical="center"/>
    </xf>
    <xf numFmtId="4" fontId="34" fillId="53" borderId="19" applyNumberFormat="0" applyProtection="0">
      <alignment horizontal="left" vertical="center" indent="1"/>
    </xf>
    <xf numFmtId="4" fontId="34" fillId="53" borderId="19" applyNumberFormat="0" applyProtection="0">
      <alignment horizontal="left" vertical="center" indent="1"/>
    </xf>
    <xf numFmtId="4" fontId="37" fillId="51" borderId="22" applyNumberFormat="0" applyProtection="0">
      <alignment horizontal="left" vertical="center" indent="1"/>
    </xf>
    <xf numFmtId="0" fontId="34" fillId="53" borderId="19" applyNumberFormat="0" applyProtection="0">
      <alignment horizontal="left" vertical="top" indent="1"/>
    </xf>
    <xf numFmtId="4" fontId="34" fillId="48" borderId="19" applyNumberFormat="0" applyProtection="0">
      <alignment horizontal="right" vertical="center"/>
    </xf>
    <xf numFmtId="4" fontId="34" fillId="48" borderId="19" applyNumberFormat="0" applyProtection="0">
      <alignment horizontal="right" vertical="center"/>
    </xf>
    <xf numFmtId="4" fontId="40" fillId="29" borderId="23" applyNumberFormat="0" applyProtection="0">
      <alignment horizontal="center" vertical="center" wrapText="1"/>
    </xf>
    <xf numFmtId="4" fontId="38" fillId="48" borderId="19" applyNumberFormat="0" applyProtection="0">
      <alignment horizontal="right" vertical="center"/>
    </xf>
    <xf numFmtId="4" fontId="38" fillId="48" borderId="19" applyNumberFormat="0" applyProtection="0">
      <alignment horizontal="right" vertical="center"/>
    </xf>
    <xf numFmtId="4" fontId="39" fillId="54" borderId="19" applyNumberFormat="0" applyProtection="0">
      <alignment horizontal="center" vertical="center" wrapText="1"/>
    </xf>
    <xf numFmtId="4" fontId="34" fillId="28" borderId="19" applyNumberFormat="0" applyProtection="0">
      <alignment horizontal="left" vertical="center" indent="1"/>
    </xf>
    <xf numFmtId="4" fontId="34" fillId="28" borderId="19" applyNumberFormat="0" applyProtection="0">
      <alignment horizontal="left" vertical="center" indent="1"/>
    </xf>
    <xf numFmtId="4" fontId="41" fillId="55" borderId="23" applyNumberFormat="0" applyProtection="0">
      <alignment horizontal="left" vertical="center" wrapText="1"/>
    </xf>
    <xf numFmtId="0" fontId="34" fillId="28" borderId="19" applyNumberFormat="0" applyProtection="0">
      <alignment horizontal="left" vertical="top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4" fontId="43" fillId="48" borderId="19" applyNumberFormat="0" applyProtection="0">
      <alignment horizontal="right" vertical="center"/>
    </xf>
    <xf numFmtId="4" fontId="44" fillId="54" borderId="19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16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50" fillId="0" borderId="28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3" fillId="0" borderId="2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</cellStyleXfs>
  <cellXfs count="40">
    <xf numFmtId="0" fontId="0" fillId="0" borderId="0" xfId="0"/>
    <xf numFmtId="0" fontId="7" fillId="0" borderId="0" xfId="1" applyFont="1" applyAlignment="1" applyProtection="1">
      <alignment vertical="top"/>
      <protection locked="0"/>
    </xf>
    <xf numFmtId="0" fontId="6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>
      <alignment horizontal="left" vertical="center" indent="4"/>
    </xf>
    <xf numFmtId="0" fontId="8" fillId="0" borderId="8" xfId="1" applyFont="1" applyFill="1" applyBorder="1" applyAlignment="1">
      <alignment horizontal="left" vertical="center" indent="4"/>
    </xf>
    <xf numFmtId="0" fontId="7" fillId="0" borderId="0" xfId="1" applyFont="1" applyAlignment="1" applyProtection="1">
      <alignment horizontal="center" vertical="top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>
      <alignment horizontal="left" vertical="center" indent="4"/>
    </xf>
    <xf numFmtId="0" fontId="8" fillId="0" borderId="10" xfId="1" applyFont="1" applyFill="1" applyBorder="1" applyAlignment="1">
      <alignment horizontal="left" vertical="center" indent="4"/>
    </xf>
    <xf numFmtId="0" fontId="8" fillId="0" borderId="9" xfId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 applyProtection="1">
      <alignment vertical="top" wrapText="1"/>
    </xf>
    <xf numFmtId="164" fontId="6" fillId="0" borderId="10" xfId="2" applyNumberFormat="1" applyFont="1" applyFill="1" applyBorder="1" applyAlignment="1" applyProtection="1">
      <alignment vertical="top" wrapText="1"/>
    </xf>
    <xf numFmtId="0" fontId="6" fillId="0" borderId="0" xfId="1" applyFont="1" applyAlignment="1" applyProtection="1">
      <alignment vertical="top"/>
      <protection locked="0"/>
    </xf>
    <xf numFmtId="164" fontId="6" fillId="0" borderId="0" xfId="1" applyNumberFormat="1" applyFont="1" applyAlignment="1" applyProtection="1">
      <alignment vertical="top"/>
      <protection locked="0"/>
    </xf>
    <xf numFmtId="0" fontId="9" fillId="0" borderId="9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165" fontId="7" fillId="0" borderId="0" xfId="2" applyNumberFormat="1" applyFont="1" applyFill="1" applyBorder="1" applyAlignment="1" applyProtection="1">
      <alignment vertical="top" wrapText="1"/>
      <protection locked="0"/>
    </xf>
    <xf numFmtId="165" fontId="7" fillId="0" borderId="10" xfId="2" applyNumberFormat="1" applyFont="1" applyFill="1" applyBorder="1" applyAlignment="1" applyProtection="1">
      <alignment vertical="top" wrapText="1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10" xfId="2" applyNumberFormat="1" applyFont="1" applyFill="1" applyBorder="1" applyAlignment="1" applyProtection="1">
      <alignment vertical="top" wrapText="1"/>
      <protection locked="0"/>
    </xf>
    <xf numFmtId="0" fontId="5" fillId="0" borderId="9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10" xfId="2" applyNumberFormat="1" applyFont="1" applyFill="1" applyBorder="1" applyAlignment="1" applyProtection="1">
      <alignment vertical="top" wrapText="1"/>
      <protection locked="0"/>
    </xf>
    <xf numFmtId="0" fontId="10" fillId="0" borderId="9" xfId="1" applyFont="1" applyFill="1" applyBorder="1" applyAlignment="1">
      <alignment vertical="center" wrapText="1"/>
    </xf>
    <xf numFmtId="166" fontId="7" fillId="0" borderId="0" xfId="2" applyNumberFormat="1" applyFont="1" applyBorder="1" applyAlignment="1" applyProtection="1">
      <alignment vertical="top" wrapText="1"/>
      <protection locked="0"/>
    </xf>
    <xf numFmtId="166" fontId="7" fillId="0" borderId="10" xfId="2" applyNumberFormat="1" applyFont="1" applyBorder="1" applyAlignment="1" applyProtection="1">
      <alignment vertical="top" wrapText="1"/>
      <protection locked="0"/>
    </xf>
    <xf numFmtId="0" fontId="7" fillId="0" borderId="11" xfId="1" applyFont="1" applyFill="1" applyBorder="1" applyAlignment="1">
      <alignment horizontal="left" vertical="center" wrapText="1"/>
    </xf>
    <xf numFmtId="165" fontId="7" fillId="0" borderId="12" xfId="2" applyNumberFormat="1" applyFont="1" applyFill="1" applyBorder="1" applyAlignment="1" applyProtection="1">
      <alignment vertical="top" wrapText="1"/>
      <protection locked="0"/>
    </xf>
    <xf numFmtId="165" fontId="7" fillId="0" borderId="13" xfId="2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vertical="top" wrapText="1"/>
      <protection locked="0"/>
    </xf>
    <xf numFmtId="167" fontId="7" fillId="0" borderId="0" xfId="3" applyNumberFormat="1" applyFont="1" applyAlignment="1" applyProtection="1">
      <alignment vertical="top" wrapText="1"/>
      <protection locked="0"/>
    </xf>
    <xf numFmtId="4" fontId="7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7" fillId="0" borderId="0" xfId="1" applyNumberFormat="1" applyFont="1" applyAlignment="1" applyProtection="1">
      <alignment vertical="top"/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>
      <alignment horizontal="left" vertical="center" wrapText="1"/>
    </xf>
  </cellXfs>
  <cellStyles count="1063">
    <cellStyle name="=C:\WINNT\SYSTEM32\COMMAND.COM" xfId="4"/>
    <cellStyle name="20% - Énfasis1 2" xfId="5"/>
    <cellStyle name="20% - Énfasis1 2 2" xfId="6"/>
    <cellStyle name="20% - Énfasis1 2 2 2" xfId="7"/>
    <cellStyle name="20% - Énfasis1 2 3" xfId="8"/>
    <cellStyle name="20% - Énfasis1 2 4" xfId="9"/>
    <cellStyle name="20% - Énfasis1 3" xfId="10"/>
    <cellStyle name="20% - Énfasis1 3 2" xfId="11"/>
    <cellStyle name="20% - Énfasis1 4" xfId="12"/>
    <cellStyle name="20% - Énfasis1 4 2" xfId="13"/>
    <cellStyle name="20% - Énfasis1 5" xfId="14"/>
    <cellStyle name="20% - Énfasis2 2" xfId="15"/>
    <cellStyle name="20% - Énfasis2 2 2" xfId="16"/>
    <cellStyle name="20% - Énfasis2 2 2 2" xfId="17"/>
    <cellStyle name="20% - Énfasis2 2 3" xfId="18"/>
    <cellStyle name="20% - Énfasis2 2 4" xfId="19"/>
    <cellStyle name="20% - Énfasis2 3" xfId="20"/>
    <cellStyle name="20% - Énfasis2 3 2" xfId="21"/>
    <cellStyle name="20% - Énfasis2 4" xfId="22"/>
    <cellStyle name="20% - Énfasis2 4 2" xfId="23"/>
    <cellStyle name="20% - Énfasis2 5" xfId="24"/>
    <cellStyle name="20% - Énfasis3 2" xfId="25"/>
    <cellStyle name="20% - Énfasis3 2 2" xfId="26"/>
    <cellStyle name="20% - Énfasis3 2 2 2" xfId="27"/>
    <cellStyle name="20% - Énfasis3 2 3" xfId="28"/>
    <cellStyle name="20% - Énfasis3 2 4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2 4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 2" xfId="45"/>
    <cellStyle name="20% - Énfasis5 2 2" xfId="46"/>
    <cellStyle name="20% - Énfasis5 2 2 2" xfId="47"/>
    <cellStyle name="20% - Énfasis5 2 3" xfId="48"/>
    <cellStyle name="20% - Énfasis5 3" xfId="49"/>
    <cellStyle name="20% - Énfasis5 3 2" xfId="50"/>
    <cellStyle name="20% - Énfasis5 4" xfId="51"/>
    <cellStyle name="20% - Énfasis5 4 2" xfId="52"/>
    <cellStyle name="20% - Énfasis5 5" xfId="53"/>
    <cellStyle name="20% - Énfasis6 2" xfId="54"/>
    <cellStyle name="20% - Énfasis6 2 2" xfId="55"/>
    <cellStyle name="20% - Énfasis6 2 2 2" xfId="56"/>
    <cellStyle name="20% - Énfasis6 2 3" xfId="57"/>
    <cellStyle name="20% - Énfasis6 3" xfId="58"/>
    <cellStyle name="20% - Énfasis6 3 2" xfId="59"/>
    <cellStyle name="20% - Énfasis6 4" xfId="60"/>
    <cellStyle name="20% - Énfasis6 4 2" xfId="61"/>
    <cellStyle name="20% - Énfasis6 5" xfId="62"/>
    <cellStyle name="40% - Énfasis1 2" xfId="63"/>
    <cellStyle name="40% - Énfasis1 2 2" xfId="64"/>
    <cellStyle name="40% - Énfasis1 2 2 2" xfId="65"/>
    <cellStyle name="40% - Énfasis1 2 3" xfId="66"/>
    <cellStyle name="40% - Énfasis1 3" xfId="67"/>
    <cellStyle name="40% - Énfasis1 3 2" xfId="68"/>
    <cellStyle name="40% - Énfasis1 4" xfId="69"/>
    <cellStyle name="40% - Énfasis1 4 2" xfId="70"/>
    <cellStyle name="40% - Énfasis1 5" xfId="71"/>
    <cellStyle name="40% - Énfasis2 2" xfId="72"/>
    <cellStyle name="40% - Énfasis2 2 2" xfId="73"/>
    <cellStyle name="40% - Énfasis2 2 2 2" xfId="74"/>
    <cellStyle name="40% - Énfasis2 2 3" xfId="75"/>
    <cellStyle name="40% - Énfasis2 3" xfId="76"/>
    <cellStyle name="40% - Énfasis2 3 2" xfId="77"/>
    <cellStyle name="40% - Énfasis2 4" xfId="78"/>
    <cellStyle name="40% - Énfasis2 4 2" xfId="79"/>
    <cellStyle name="40% - Énfasis2 5" xfId="80"/>
    <cellStyle name="40% - Énfasis3 2" xfId="81"/>
    <cellStyle name="40% - Énfasis3 2 2" xfId="82"/>
    <cellStyle name="40% - Énfasis3 2 2 2" xfId="83"/>
    <cellStyle name="40% - Énfasis3 2 3" xfId="84"/>
    <cellStyle name="40% - Énfasis3 2 4" xfId="85"/>
    <cellStyle name="40% - Énfasis3 3" xfId="86"/>
    <cellStyle name="40% - Énfasis3 3 2" xfId="87"/>
    <cellStyle name="40% - Énfasis3 4" xfId="88"/>
    <cellStyle name="40% - Énfasis3 4 2" xfId="89"/>
    <cellStyle name="40% - Énfasis3 5" xfId="90"/>
    <cellStyle name="40% - Énfasis4 2" xfId="91"/>
    <cellStyle name="40% - Énfasis4 2 2" xfId="92"/>
    <cellStyle name="40% - Énfasis4 2 2 2" xfId="93"/>
    <cellStyle name="40% - Énfasis4 2 3" xfId="94"/>
    <cellStyle name="40% - Énfasis4 3" xfId="95"/>
    <cellStyle name="40% - Énfasis4 3 2" xfId="96"/>
    <cellStyle name="40% - Énfasis4 4" xfId="97"/>
    <cellStyle name="40% - Énfasis4 4 2" xfId="98"/>
    <cellStyle name="40% - Énfasis4 5" xfId="99"/>
    <cellStyle name="40% - Énfasis5 2" xfId="100"/>
    <cellStyle name="40% - Énfasis5 2 2" xfId="101"/>
    <cellStyle name="40% - Énfasis5 2 2 2" xfId="102"/>
    <cellStyle name="40% - Énfasis5 2 3" xfId="103"/>
    <cellStyle name="40% - Énfasis5 3" xfId="104"/>
    <cellStyle name="40% - Énfasis5 3 2" xfId="105"/>
    <cellStyle name="40% - Énfasis5 4" xfId="106"/>
    <cellStyle name="40% - Énfasis5 4 2" xfId="107"/>
    <cellStyle name="40% - Énfasis5 5" xfId="108"/>
    <cellStyle name="40% - Énfasis6 2" xfId="109"/>
    <cellStyle name="40% - Énfasis6 2 2" xfId="110"/>
    <cellStyle name="40% - Énfasis6 2 2 2" xfId="111"/>
    <cellStyle name="40% - Énfasis6 2 3" xfId="112"/>
    <cellStyle name="40% - Énfasis6 3" xfId="113"/>
    <cellStyle name="40% - Énfasis6 3 2" xfId="114"/>
    <cellStyle name="40% - Énfasis6 4" xfId="115"/>
    <cellStyle name="40% - Énfasis6 4 2" xfId="116"/>
    <cellStyle name="40% - Énfasis6 5" xfId="117"/>
    <cellStyle name="60% - Énfasis3 2" xfId="118"/>
    <cellStyle name="60% - Énfasis4 2" xfId="119"/>
    <cellStyle name="60% - Énfasis6 2" xfId="120"/>
    <cellStyle name="Buena 2" xfId="121"/>
    <cellStyle name="Cálculo 2" xfId="122"/>
    <cellStyle name="Celda de comprobación 2" xfId="123"/>
    <cellStyle name="Celda vinculada 2" xfId="124"/>
    <cellStyle name="Encabezado 4 2" xfId="125"/>
    <cellStyle name="Entrada 2" xfId="126"/>
    <cellStyle name="Euro" xfId="127"/>
    <cellStyle name="Fecha" xfId="128"/>
    <cellStyle name="Fijo" xfId="129"/>
    <cellStyle name="HEADING1" xfId="130"/>
    <cellStyle name="HEADING2" xfId="131"/>
    <cellStyle name="Incorrecto 2" xfId="132"/>
    <cellStyle name="Millares 10" xfId="133"/>
    <cellStyle name="Millares 10 2" xfId="134"/>
    <cellStyle name="Millares 10 3" xfId="135"/>
    <cellStyle name="Millares 11" xfId="136"/>
    <cellStyle name="Millares 12" xfId="137"/>
    <cellStyle name="Millares 13" xfId="138"/>
    <cellStyle name="Millares 14" xfId="139"/>
    <cellStyle name="Millares 15" xfId="140"/>
    <cellStyle name="Millares 15 2" xfId="141"/>
    <cellStyle name="Millares 15 2 2" xfId="142"/>
    <cellStyle name="Millares 15 3" xfId="143"/>
    <cellStyle name="Millares 16" xfId="144"/>
    <cellStyle name="Millares 17" xfId="145"/>
    <cellStyle name="Millares 2" xfId="146"/>
    <cellStyle name="Millares 2 10" xfId="147"/>
    <cellStyle name="Millares 2 11" xfId="148"/>
    <cellStyle name="Millares 2 12" xfId="149"/>
    <cellStyle name="Millares 2 13" xfId="150"/>
    <cellStyle name="Millares 2 14" xfId="151"/>
    <cellStyle name="Millares 2 15" xfId="152"/>
    <cellStyle name="Millares 2 16" xfId="153"/>
    <cellStyle name="Millares 2 16 2" xfId="154"/>
    <cellStyle name="Millares 2 16 3" xfId="155"/>
    <cellStyle name="Millares 2 17" xfId="156"/>
    <cellStyle name="Millares 2 18" xfId="157"/>
    <cellStyle name="Millares 2 18 2" xfId="158"/>
    <cellStyle name="Millares 2 18 3" xfId="159"/>
    <cellStyle name="Millares 2 19" xfId="160"/>
    <cellStyle name="Millares 2 19 2" xfId="161"/>
    <cellStyle name="Millares 2 2" xfId="162"/>
    <cellStyle name="Millares 2 2 2" xfId="163"/>
    <cellStyle name="Millares 2 2 2 2" xfId="164"/>
    <cellStyle name="Millares 2 2 2 2 2" xfId="165"/>
    <cellStyle name="Millares 2 2 2 3" xfId="166"/>
    <cellStyle name="Millares 2 2 2 4" xfId="167"/>
    <cellStyle name="Millares 2 2 3" xfId="168"/>
    <cellStyle name="Millares 2 2 4" xfId="169"/>
    <cellStyle name="Millares 2 2 5" xfId="170"/>
    <cellStyle name="Millares 2 2 6" xfId="171"/>
    <cellStyle name="Millares 2 20" xfId="172"/>
    <cellStyle name="Millares 2 20 2" xfId="173"/>
    <cellStyle name="Millares 2 21" xfId="174"/>
    <cellStyle name="Millares 2 21 2" xfId="175"/>
    <cellStyle name="Millares 2 22" xfId="176"/>
    <cellStyle name="Millares 2 22 2" xfId="177"/>
    <cellStyle name="Millares 2 23" xfId="178"/>
    <cellStyle name="Millares 2 24" xfId="179"/>
    <cellStyle name="Millares 2 25" xfId="180"/>
    <cellStyle name="Millares 2 3" xfId="181"/>
    <cellStyle name="Millares 2 3 2" xfId="182"/>
    <cellStyle name="Millares 2 3 2 2" xfId="183"/>
    <cellStyle name="Millares 2 3 3" xfId="184"/>
    <cellStyle name="Millares 2 3 4" xfId="185"/>
    <cellStyle name="Millares 2 3 5" xfId="186"/>
    <cellStyle name="Millares 2 4" xfId="187"/>
    <cellStyle name="Millares 2 4 2" xfId="2"/>
    <cellStyle name="Millares 2 4 2 2" xfId="188"/>
    <cellStyle name="Millares 2 4 3" xfId="189"/>
    <cellStyle name="Millares 2 4 4" xfId="190"/>
    <cellStyle name="Millares 2 4 5" xfId="191"/>
    <cellStyle name="Millares 2 5" xfId="192"/>
    <cellStyle name="Millares 2 5 2" xfId="193"/>
    <cellStyle name="Millares 2 6" xfId="194"/>
    <cellStyle name="Millares 2 7" xfId="195"/>
    <cellStyle name="Millares 2 8" xfId="196"/>
    <cellStyle name="Millares 2 9" xfId="197"/>
    <cellStyle name="Millares 3" xfId="198"/>
    <cellStyle name="Millares 3 10" xfId="199"/>
    <cellStyle name="Millares 3 11" xfId="200"/>
    <cellStyle name="Millares 3 12" xfId="201"/>
    <cellStyle name="Millares 3 2" xfId="202"/>
    <cellStyle name="Millares 3 2 2" xfId="203"/>
    <cellStyle name="Millares 3 2 2 2" xfId="204"/>
    <cellStyle name="Millares 3 2 3" xfId="205"/>
    <cellStyle name="Millares 3 3" xfId="206"/>
    <cellStyle name="Millares 3 3 2" xfId="207"/>
    <cellStyle name="Millares 3 4" xfId="208"/>
    <cellStyle name="Millares 3 5" xfId="209"/>
    <cellStyle name="Millares 3 6" xfId="210"/>
    <cellStyle name="Millares 3 6 2" xfId="211"/>
    <cellStyle name="Millares 3 6 3" xfId="212"/>
    <cellStyle name="Millares 3 7" xfId="213"/>
    <cellStyle name="Millares 3 8" xfId="214"/>
    <cellStyle name="Millares 3 9" xfId="215"/>
    <cellStyle name="Millares 4" xfId="3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E101"/>
  <sheetViews>
    <sheetView showGridLines="0" tabSelected="1" zoomScaleNormal="100" zoomScaleSheetLayoutView="80" workbookViewId="0">
      <selection activeCell="H30" sqref="H30"/>
    </sheetView>
  </sheetViews>
  <sheetFormatPr baseColWidth="10" defaultColWidth="10.28515625" defaultRowHeight="11.25"/>
  <cols>
    <col min="1" max="1" width="72.85546875" style="31" customWidth="1"/>
    <col min="2" max="2" width="16.7109375" style="31" customWidth="1"/>
    <col min="3" max="3" width="16.7109375" style="35" customWidth="1"/>
    <col min="4" max="4" width="1.42578125" style="1" customWidth="1"/>
    <col min="5" max="5" width="15.5703125" style="1" customWidth="1"/>
    <col min="6" max="16384" width="10.28515625" style="1"/>
  </cols>
  <sheetData>
    <row r="1" spans="1:5" ht="50.25" customHeight="1">
      <c r="A1" s="36" t="s">
        <v>0</v>
      </c>
      <c r="B1" s="37"/>
      <c r="C1" s="38"/>
    </row>
    <row r="2" spans="1:5" s="5" customFormat="1" ht="15" customHeight="1">
      <c r="A2" s="2"/>
      <c r="B2" s="3" t="s">
        <v>1</v>
      </c>
      <c r="C2" s="4" t="s">
        <v>2</v>
      </c>
    </row>
    <row r="3" spans="1:5" s="5" customFormat="1" ht="6" customHeight="1">
      <c r="A3" s="6"/>
      <c r="B3" s="7"/>
      <c r="C3" s="8"/>
    </row>
    <row r="4" spans="1:5" s="12" customFormat="1" ht="12.75">
      <c r="A4" s="9" t="s">
        <v>3</v>
      </c>
      <c r="B4" s="10">
        <f>+B5+B14</f>
        <v>0</v>
      </c>
      <c r="C4" s="11">
        <f>+C5+C14</f>
        <v>1332143215.1199999</v>
      </c>
      <c r="E4" s="13"/>
    </row>
    <row r="5" spans="1:5" ht="12.75" customHeight="1">
      <c r="A5" s="14" t="s">
        <v>4</v>
      </c>
      <c r="B5" s="10">
        <f>SUM(B6:B12)</f>
        <v>0</v>
      </c>
      <c r="C5" s="11">
        <f>SUM(C6:C12)</f>
        <v>1274100851.1099999</v>
      </c>
    </row>
    <row r="6" spans="1:5">
      <c r="A6" s="15" t="s">
        <v>5</v>
      </c>
      <c r="B6" s="16">
        <v>0</v>
      </c>
      <c r="C6" s="17">
        <v>1214345012.01</v>
      </c>
    </row>
    <row r="7" spans="1:5">
      <c r="A7" s="15" t="s">
        <v>6</v>
      </c>
      <c r="B7" s="16">
        <v>0</v>
      </c>
      <c r="C7" s="17">
        <v>32576616.07</v>
      </c>
    </row>
    <row r="8" spans="1:5">
      <c r="A8" s="15" t="s">
        <v>7</v>
      </c>
      <c r="B8" s="16">
        <v>0</v>
      </c>
      <c r="C8" s="17">
        <v>26079646.84</v>
      </c>
      <c r="E8" s="18"/>
    </row>
    <row r="9" spans="1:5">
      <c r="A9" s="15" t="s">
        <v>8</v>
      </c>
      <c r="B9" s="16">
        <v>0</v>
      </c>
      <c r="C9" s="17">
        <v>1099576.19</v>
      </c>
    </row>
    <row r="10" spans="1:5">
      <c r="A10" s="15" t="s">
        <v>9</v>
      </c>
      <c r="B10" s="16">
        <v>0</v>
      </c>
      <c r="C10" s="17">
        <v>0</v>
      </c>
    </row>
    <row r="11" spans="1:5">
      <c r="A11" s="15" t="s">
        <v>10</v>
      </c>
      <c r="B11" s="16">
        <v>0</v>
      </c>
      <c r="C11" s="17">
        <v>0</v>
      </c>
    </row>
    <row r="12" spans="1:5">
      <c r="A12" s="15" t="s">
        <v>11</v>
      </c>
      <c r="B12" s="16">
        <v>0</v>
      </c>
      <c r="C12" s="17">
        <v>0</v>
      </c>
    </row>
    <row r="13" spans="1:5">
      <c r="A13" s="15"/>
      <c r="B13" s="19"/>
      <c r="C13" s="20"/>
    </row>
    <row r="14" spans="1:5">
      <c r="A14" s="14" t="s">
        <v>12</v>
      </c>
      <c r="B14" s="10">
        <f>SUM(B15:B23)</f>
        <v>0</v>
      </c>
      <c r="C14" s="11">
        <f>SUM(C15:C23)</f>
        <v>58042364.010000005</v>
      </c>
    </row>
    <row r="15" spans="1:5">
      <c r="A15" s="15" t="s">
        <v>13</v>
      </c>
      <c r="B15" s="16">
        <v>0</v>
      </c>
      <c r="C15" s="17">
        <v>0</v>
      </c>
    </row>
    <row r="16" spans="1:5">
      <c r="A16" s="15" t="s">
        <v>14</v>
      </c>
      <c r="B16" s="16">
        <v>0</v>
      </c>
      <c r="C16" s="17">
        <v>0</v>
      </c>
    </row>
    <row r="17" spans="1:5">
      <c r="A17" s="15" t="s">
        <v>15</v>
      </c>
      <c r="B17" s="16">
        <v>0</v>
      </c>
      <c r="C17" s="17">
        <v>1818258.28</v>
      </c>
    </row>
    <row r="18" spans="1:5">
      <c r="A18" s="15" t="s">
        <v>16</v>
      </c>
      <c r="B18" s="16">
        <v>0</v>
      </c>
      <c r="C18" s="17">
        <v>21533530.640000001</v>
      </c>
    </row>
    <row r="19" spans="1:5">
      <c r="A19" s="15" t="s">
        <v>17</v>
      </c>
      <c r="B19" s="16">
        <v>0</v>
      </c>
      <c r="C19" s="17">
        <v>0</v>
      </c>
    </row>
    <row r="20" spans="1:5" ht="12.75">
      <c r="A20" s="21" t="s">
        <v>18</v>
      </c>
      <c r="B20" s="16">
        <v>0</v>
      </c>
      <c r="C20" s="17">
        <v>34690575.090000004</v>
      </c>
    </row>
    <row r="21" spans="1:5">
      <c r="A21" s="15" t="s">
        <v>19</v>
      </c>
      <c r="B21" s="16">
        <v>0</v>
      </c>
      <c r="C21" s="17">
        <v>0</v>
      </c>
    </row>
    <row r="22" spans="1:5">
      <c r="A22" s="15" t="s">
        <v>20</v>
      </c>
      <c r="B22" s="16">
        <v>0</v>
      </c>
      <c r="C22" s="17">
        <v>0</v>
      </c>
    </row>
    <row r="23" spans="1:5">
      <c r="A23" s="15" t="s">
        <v>21</v>
      </c>
      <c r="B23" s="16">
        <v>0</v>
      </c>
      <c r="C23" s="17">
        <v>0</v>
      </c>
    </row>
    <row r="24" spans="1:5" s="12" customFormat="1">
      <c r="A24" s="22"/>
      <c r="B24" s="23"/>
      <c r="C24" s="24"/>
    </row>
    <row r="25" spans="1:5" s="12" customFormat="1" ht="12.75">
      <c r="A25" s="9" t="s">
        <v>22</v>
      </c>
      <c r="B25" s="10">
        <f>+B26+B36</f>
        <v>3729971.59</v>
      </c>
      <c r="C25" s="11">
        <f>+C26+C36</f>
        <v>140660298.05000001</v>
      </c>
      <c r="E25" s="13"/>
    </row>
    <row r="26" spans="1:5">
      <c r="A26" s="14" t="s">
        <v>23</v>
      </c>
      <c r="B26" s="10">
        <f>SUM(B27:B34)</f>
        <v>3729971.59</v>
      </c>
      <c r="C26" s="11">
        <f>SUM(C27:C34)</f>
        <v>140660298.05000001</v>
      </c>
    </row>
    <row r="27" spans="1:5">
      <c r="A27" s="15" t="s">
        <v>24</v>
      </c>
      <c r="B27" s="16">
        <v>0</v>
      </c>
      <c r="C27" s="17">
        <v>140660298.05000001</v>
      </c>
    </row>
    <row r="28" spans="1:5" ht="12.75">
      <c r="A28" s="21" t="s">
        <v>25</v>
      </c>
      <c r="B28" s="16">
        <v>0</v>
      </c>
      <c r="C28" s="17">
        <v>0</v>
      </c>
    </row>
    <row r="29" spans="1:5">
      <c r="A29" s="15" t="s">
        <v>26</v>
      </c>
      <c r="B29" s="16">
        <v>0</v>
      </c>
      <c r="C29" s="17">
        <v>0</v>
      </c>
    </row>
    <row r="30" spans="1:5">
      <c r="A30" s="15" t="s">
        <v>27</v>
      </c>
      <c r="B30" s="16">
        <v>0</v>
      </c>
      <c r="C30" s="17">
        <v>0</v>
      </c>
    </row>
    <row r="31" spans="1:5">
      <c r="A31" s="15" t="s">
        <v>28</v>
      </c>
      <c r="B31" s="16">
        <v>0</v>
      </c>
      <c r="C31" s="17">
        <v>0</v>
      </c>
    </row>
    <row r="32" spans="1:5">
      <c r="A32" s="15" t="s">
        <v>29</v>
      </c>
      <c r="B32" s="16">
        <v>0</v>
      </c>
      <c r="C32" s="17">
        <v>0</v>
      </c>
    </row>
    <row r="33" spans="1:5">
      <c r="A33" s="15" t="s">
        <v>30</v>
      </c>
      <c r="B33" s="16">
        <v>0</v>
      </c>
      <c r="C33" s="17">
        <v>0</v>
      </c>
    </row>
    <row r="34" spans="1:5">
      <c r="A34" s="15" t="s">
        <v>31</v>
      </c>
      <c r="B34" s="16">
        <v>3729971.59</v>
      </c>
      <c r="C34" s="17">
        <v>0</v>
      </c>
    </row>
    <row r="35" spans="1:5">
      <c r="A35" s="15"/>
      <c r="B35" s="19"/>
      <c r="C35" s="20"/>
    </row>
    <row r="36" spans="1:5" ht="12.75">
      <c r="A36" s="25" t="s">
        <v>32</v>
      </c>
      <c r="B36" s="10">
        <f>SUM(B37:B42)</f>
        <v>0</v>
      </c>
      <c r="C36" s="11">
        <f>SUM(C37:C42)</f>
        <v>0</v>
      </c>
    </row>
    <row r="37" spans="1:5">
      <c r="A37" s="15" t="s">
        <v>33</v>
      </c>
      <c r="B37" s="26">
        <v>0</v>
      </c>
      <c r="C37" s="27">
        <v>0</v>
      </c>
    </row>
    <row r="38" spans="1:5">
      <c r="A38" s="15" t="s">
        <v>34</v>
      </c>
      <c r="B38" s="26">
        <v>0</v>
      </c>
      <c r="C38" s="27">
        <v>0</v>
      </c>
    </row>
    <row r="39" spans="1:5">
      <c r="A39" s="15" t="s">
        <v>35</v>
      </c>
      <c r="B39" s="26">
        <v>0</v>
      </c>
      <c r="C39" s="27">
        <v>0</v>
      </c>
    </row>
    <row r="40" spans="1:5">
      <c r="A40" s="15" t="s">
        <v>36</v>
      </c>
      <c r="B40" s="26">
        <v>0</v>
      </c>
      <c r="C40" s="27">
        <v>0</v>
      </c>
    </row>
    <row r="41" spans="1:5">
      <c r="A41" s="15" t="s">
        <v>37</v>
      </c>
      <c r="B41" s="26">
        <v>0</v>
      </c>
      <c r="C41" s="27">
        <v>0</v>
      </c>
    </row>
    <row r="42" spans="1:5">
      <c r="A42" s="15" t="s">
        <v>38</v>
      </c>
      <c r="B42" s="26">
        <v>0</v>
      </c>
      <c r="C42" s="27">
        <v>0</v>
      </c>
    </row>
    <row r="43" spans="1:5">
      <c r="A43" s="15"/>
      <c r="B43" s="19"/>
      <c r="C43" s="20"/>
    </row>
    <row r="44" spans="1:5" s="12" customFormat="1" ht="12.75">
      <c r="A44" s="9" t="s">
        <v>39</v>
      </c>
      <c r="B44" s="10">
        <f>+B45+B50+B57</f>
        <v>1994605669.3</v>
      </c>
      <c r="C44" s="11">
        <f>+C45+C50+C57</f>
        <v>525532127.72000003</v>
      </c>
      <c r="E44" s="13"/>
    </row>
    <row r="45" spans="1:5">
      <c r="A45" s="14" t="s">
        <v>40</v>
      </c>
      <c r="B45" s="10">
        <f>SUM(B46:B48)</f>
        <v>74531277.849999994</v>
      </c>
      <c r="C45" s="11">
        <f>SUM(C46:C48)</f>
        <v>0</v>
      </c>
    </row>
    <row r="46" spans="1:5">
      <c r="A46" s="15" t="s">
        <v>41</v>
      </c>
      <c r="B46" s="16">
        <v>73764728.280000001</v>
      </c>
      <c r="C46" s="17">
        <v>0</v>
      </c>
    </row>
    <row r="47" spans="1:5">
      <c r="A47" s="15" t="s">
        <v>42</v>
      </c>
      <c r="B47" s="16">
        <v>766549.57</v>
      </c>
      <c r="C47" s="17">
        <v>0</v>
      </c>
    </row>
    <row r="48" spans="1:5">
      <c r="A48" s="15" t="s">
        <v>43</v>
      </c>
      <c r="B48" s="16">
        <v>0</v>
      </c>
      <c r="C48" s="17">
        <v>0</v>
      </c>
    </row>
    <row r="49" spans="1:5">
      <c r="A49" s="15"/>
      <c r="B49" s="19"/>
      <c r="C49" s="20"/>
    </row>
    <row r="50" spans="1:5">
      <c r="A50" s="14" t="s">
        <v>44</v>
      </c>
      <c r="B50" s="10">
        <f>SUM(B51:B55)</f>
        <v>1920074391.45</v>
      </c>
      <c r="C50" s="11">
        <f>SUM(C51:C55)</f>
        <v>525532127.72000003</v>
      </c>
    </row>
    <row r="51" spans="1:5">
      <c r="A51" s="15" t="s">
        <v>45</v>
      </c>
      <c r="B51" s="16">
        <v>1920074391.45</v>
      </c>
      <c r="C51" s="17">
        <v>0</v>
      </c>
    </row>
    <row r="52" spans="1:5">
      <c r="A52" s="15" t="s">
        <v>46</v>
      </c>
      <c r="B52" s="16">
        <v>0</v>
      </c>
      <c r="C52" s="17">
        <v>525532127.72000003</v>
      </c>
    </row>
    <row r="53" spans="1:5" ht="12.75">
      <c r="A53" s="21" t="s">
        <v>47</v>
      </c>
      <c r="B53" s="16">
        <v>0</v>
      </c>
      <c r="C53" s="17">
        <v>0</v>
      </c>
    </row>
    <row r="54" spans="1:5">
      <c r="A54" s="15" t="s">
        <v>48</v>
      </c>
      <c r="B54" s="16">
        <v>0</v>
      </c>
      <c r="C54" s="17">
        <v>0</v>
      </c>
    </row>
    <row r="55" spans="1:5">
      <c r="A55" s="15" t="s">
        <v>49</v>
      </c>
      <c r="B55" s="16">
        <v>0</v>
      </c>
      <c r="C55" s="17">
        <v>0</v>
      </c>
    </row>
    <row r="56" spans="1:5">
      <c r="A56" s="15"/>
      <c r="B56" s="19"/>
      <c r="C56" s="20"/>
    </row>
    <row r="57" spans="1:5">
      <c r="A57" s="14" t="s">
        <v>50</v>
      </c>
      <c r="B57" s="10">
        <f>SUM(B58:B59)</f>
        <v>0</v>
      </c>
      <c r="C57" s="11">
        <f>SUM(C58:C59)</f>
        <v>0</v>
      </c>
    </row>
    <row r="58" spans="1:5">
      <c r="A58" s="15" t="s">
        <v>51</v>
      </c>
      <c r="B58" s="16">
        <v>0</v>
      </c>
      <c r="C58" s="17">
        <v>0</v>
      </c>
    </row>
    <row r="59" spans="1:5">
      <c r="A59" s="28" t="s">
        <v>52</v>
      </c>
      <c r="B59" s="29">
        <v>0</v>
      </c>
      <c r="C59" s="30">
        <v>0</v>
      </c>
    </row>
    <row r="60" spans="1:5" ht="15.75" customHeight="1">
      <c r="A60" s="39" t="s">
        <v>53</v>
      </c>
      <c r="B60" s="39"/>
      <c r="C60" s="39"/>
    </row>
    <row r="62" spans="1:5">
      <c r="B62" s="32"/>
      <c r="C62" s="32"/>
      <c r="E62" s="18"/>
    </row>
    <row r="65" spans="1:3">
      <c r="B65" s="33"/>
      <c r="C65" s="33"/>
    </row>
    <row r="67" spans="1:3" ht="12.75">
      <c r="A67" s="34"/>
    </row>
    <row r="75" spans="1:3" ht="12.75">
      <c r="A75" s="34"/>
    </row>
    <row r="83" spans="1:1" ht="12.75">
      <c r="A83" s="34"/>
    </row>
    <row r="92" spans="1:1" ht="12.75">
      <c r="A92" s="34"/>
    </row>
    <row r="101" spans="1:1" ht="12.75">
      <c r="A101" s="34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2021-07-27T00:22:19Z</cp:lastPrinted>
  <dcterms:created xsi:type="dcterms:W3CDTF">2021-07-21T19:43:36Z</dcterms:created>
  <dcterms:modified xsi:type="dcterms:W3CDTF">2021-07-27T00:23:42Z</dcterms:modified>
  <cp:contentStatus/>
</cp:coreProperties>
</file>