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8_{658105EB-C07B-43E4-840A-F2C99D49636B}" xr6:coauthVersionLast="36" xr6:coauthVersionMax="36" xr10:uidLastSave="{00000000-0000-0000-0000-000000000000}"/>
  <bookViews>
    <workbookView xWindow="0" yWindow="0" windowWidth="19200" windowHeight="6930" xr2:uid="{65D11EE5-4DC8-4AFF-AFA9-4F2ACFD09D76}"/>
  </bookViews>
  <sheets>
    <sheet name="EAI.2" sheetId="1" r:id="rId1"/>
  </sheets>
  <definedNames>
    <definedName name="_xlnm.Print_Area" localSheetId="0">EAI.2!$A$1:$J$105</definedName>
    <definedName name="Print_Area" localSheetId="0">EAI.2!$A$1:$J$55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F42" i="1"/>
  <c r="I41" i="1"/>
  <c r="F41" i="1"/>
  <c r="I39" i="1"/>
  <c r="F39" i="1"/>
  <c r="I38" i="1"/>
  <c r="F38" i="1"/>
  <c r="I37" i="1"/>
  <c r="F37" i="1"/>
  <c r="I36" i="1"/>
  <c r="F36" i="1"/>
  <c r="H35" i="1"/>
  <c r="I35" i="1" s="1"/>
  <c r="G35" i="1"/>
  <c r="E35" i="1"/>
  <c r="D35" i="1"/>
  <c r="F35" i="1" s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I43" i="1" s="1"/>
  <c r="H25" i="1"/>
  <c r="H43" i="1" s="1"/>
  <c r="G25" i="1"/>
  <c r="G43" i="1" s="1"/>
  <c r="F25" i="1"/>
  <c r="F43" i="1" s="1"/>
  <c r="E25" i="1"/>
  <c r="E43" i="1" s="1"/>
  <c r="D25" i="1"/>
  <c r="D43" i="1" s="1"/>
  <c r="I20" i="1"/>
  <c r="H20" i="1"/>
  <c r="G20" i="1"/>
  <c r="F20" i="1"/>
  <c r="E20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1" authorId="0" shapeId="0" xr:uid="{79514F3F-0E7E-455F-B933-8CE800921B3A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44" authorId="0" shapeId="0" xr:uid="{22EE70D2-F519-42B1-BBA6-90E3F6E095C2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<sst xmlns="http://schemas.openxmlformats.org/spreadsheetml/2006/main" count="65" uniqueCount="40">
  <si>
    <t>Régimen de Protección Social en Salud del Estado de Guanajuato</t>
  </si>
  <si>
    <t>Estado Analítico de Ingresos</t>
  </si>
  <si>
    <t>Del 1 de Enero al 31 de Diciembre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</si>
  <si>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</si>
  <si>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</si>
  <si>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</si>
  <si>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</si>
  <si>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</si>
  <si>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</si>
  <si>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</si>
  <si>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</si>
  <si>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</si>
  <si>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</si>
  <si>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</si>
  <si>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</si>
  <si>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</si>
  <si>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</si>
  <si>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</si>
  <si>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</si>
  <si>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</si>
  <si>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</si>
  <si>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</si>
  <si>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</si>
  <si>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</si>
  <si>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</si>
  <si>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</si>
  <si>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</si>
  <si>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</si>
  <si>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</si>
  <si>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</si>
  <si>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</si>
  <si>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</si>
  <si>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</si>
  <si>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Ingresos de lo Entes Públicos de los Poderes Legislativo y Judicial, de los Órganos Autónomos y del Sector Paraestatal o Paramunicipal, así como de las Empresas Productivas del Estado</t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</si>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</sst>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Continuous" vertical="center"/>
      <protection hidden="1"/>
    </xf>
    <xf numFmtId="0" fontId="4" fillId="2" borderId="2" xfId="0" applyFont="1" applyFill="1" applyBorder="1" applyAlignment="1" applyProtection="1">
      <alignment horizontal="centerContinuous" vertical="center"/>
      <protection hidden="1"/>
    </xf>
    <xf numFmtId="0" fontId="4" fillId="2" borderId="3" xfId="0" applyFont="1" applyFill="1" applyBorder="1" applyAlignment="1" applyProtection="1">
      <alignment horizontal="centerContinuous" vertical="center"/>
      <protection hidden="1"/>
    </xf>
    <xf numFmtId="0" fontId="4" fillId="2" borderId="4" xfId="0" applyFont="1" applyFill="1" applyBorder="1" applyAlignment="1" applyProtection="1">
      <alignment horizontal="centerContinuous" vertical="center"/>
      <protection hidden="1"/>
    </xf>
    <xf numFmtId="0" fontId="4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5" xfId="0" applyFont="1" applyFill="1" applyBorder="1" applyAlignment="1" applyProtection="1">
      <alignment horizontal="centerContinuous" vertical="center"/>
      <protection hidden="1"/>
    </xf>
    <xf numFmtId="0" fontId="4" fillId="2" borderId="6" xfId="0" applyFont="1" applyFill="1" applyBorder="1" applyAlignment="1" applyProtection="1">
      <alignment horizontal="centerContinuous" vertical="center"/>
      <protection hidden="1"/>
    </xf>
    <xf numFmtId="0" fontId="4" fillId="2" borderId="7" xfId="0" applyFont="1" applyFill="1" applyBorder="1" applyAlignment="1" applyProtection="1">
      <alignment horizontal="centerContinuous" vertical="center"/>
      <protection hidden="1"/>
    </xf>
    <xf numFmtId="0" fontId="4" fillId="2" borderId="8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Protection="1">
      <protection hidden="1"/>
    </xf>
    <xf numFmtId="37" fontId="4" fillId="2" borderId="1" xfId="2" applyNumberFormat="1" applyFont="1" applyFill="1" applyBorder="1" applyAlignment="1" applyProtection="1">
      <alignment horizontal="center" vertical="center"/>
      <protection hidden="1"/>
    </xf>
    <xf numFmtId="37" fontId="4" fillId="2" borderId="3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/>
      <protection hidden="1"/>
    </xf>
    <xf numFmtId="37" fontId="4" fillId="2" borderId="10" xfId="2" applyNumberFormat="1" applyFont="1" applyFill="1" applyBorder="1" applyAlignment="1" applyProtection="1">
      <alignment horizontal="center" vertical="center"/>
      <protection hidden="1"/>
    </xf>
    <xf numFmtId="37" fontId="4" fillId="2" borderId="11" xfId="2" applyNumberFormat="1" applyFont="1" applyFill="1" applyBorder="1" applyAlignment="1" applyProtection="1">
      <alignment horizontal="center" vertical="center"/>
      <protection hidden="1"/>
    </xf>
    <xf numFmtId="37" fontId="4" fillId="2" borderId="12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4" xfId="2" applyNumberFormat="1" applyFont="1" applyFill="1" applyBorder="1" applyAlignment="1" applyProtection="1">
      <alignment horizontal="center" vertical="center"/>
      <protection hidden="1"/>
    </xf>
    <xf numFmtId="37" fontId="4" fillId="2" borderId="5" xfId="2" applyNumberFormat="1" applyFont="1" applyFill="1" applyBorder="1" applyAlignment="1" applyProtection="1">
      <alignment horizontal="center" vertical="center"/>
      <protection hidden="1"/>
    </xf>
    <xf numFmtId="37" fontId="4" fillId="2" borderId="13" xfId="2" applyNumberFormat="1" applyFont="1" applyFill="1" applyBorder="1" applyAlignment="1" applyProtection="1">
      <alignment horizontal="center" vertical="center"/>
      <protection hidden="1"/>
    </xf>
    <xf numFmtId="37" fontId="4" fillId="2" borderId="13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14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4" xfId="1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protection hidden="1"/>
    </xf>
    <xf numFmtId="4" fontId="5" fillId="0" borderId="12" xfId="3" applyNumberFormat="1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protection hidden="1"/>
    </xf>
    <xf numFmtId="4" fontId="5" fillId="0" borderId="15" xfId="3" applyNumberFormat="1" applyFont="1" applyFill="1" applyBorder="1" applyAlignment="1" applyProtection="1">
      <alignment vertical="top"/>
      <protection locked="0"/>
    </xf>
    <xf numFmtId="43" fontId="2" fillId="3" borderId="4" xfId="1" applyFont="1" applyFill="1" applyBorder="1" applyAlignment="1" applyProtection="1">
      <alignment horizontal="left" vertical="center"/>
      <protection hidden="1"/>
    </xf>
    <xf numFmtId="43" fontId="2" fillId="3" borderId="5" xfId="1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Protection="1">
      <protection hidden="1"/>
    </xf>
    <xf numFmtId="43" fontId="2" fillId="3" borderId="6" xfId="1" applyFont="1" applyFill="1" applyBorder="1" applyAlignment="1" applyProtection="1">
      <alignment horizontal="right" vertical="center"/>
      <protection hidden="1"/>
    </xf>
    <xf numFmtId="43" fontId="2" fillId="3" borderId="8" xfId="1" applyFont="1" applyFill="1" applyBorder="1" applyAlignment="1" applyProtection="1">
      <alignment horizontal="right" vertical="center"/>
      <protection hidden="1"/>
    </xf>
    <xf numFmtId="0" fontId="2" fillId="3" borderId="5" xfId="1" applyNumberFormat="1" applyFont="1" applyFill="1" applyBorder="1" applyAlignment="1" applyProtection="1">
      <alignment vertical="center" wrapText="1"/>
      <protection hidden="1"/>
    </xf>
    <xf numFmtId="0" fontId="2" fillId="3" borderId="15" xfId="1" applyNumberFormat="1" applyFont="1" applyFill="1" applyBorder="1" applyAlignment="1" applyProtection="1">
      <alignment vertical="center" wrapText="1"/>
      <protection hidden="1"/>
    </xf>
    <xf numFmtId="43" fontId="3" fillId="3" borderId="6" xfId="1" applyFont="1" applyFill="1" applyBorder="1" applyAlignment="1" applyProtection="1">
      <alignment horizontal="center"/>
      <protection hidden="1"/>
    </xf>
    <xf numFmtId="43" fontId="3" fillId="3" borderId="8" xfId="1" applyFont="1" applyFill="1" applyBorder="1" applyAlignment="1" applyProtection="1">
      <alignment horizontal="left" wrapText="1"/>
      <protection hidden="1"/>
    </xf>
    <xf numFmtId="43" fontId="3" fillId="3" borderId="13" xfId="1" applyFont="1" applyFill="1" applyBorder="1" applyAlignment="1" applyProtection="1">
      <alignment horizontal="right" vertical="center" wrapText="1"/>
      <protection hidden="1"/>
    </xf>
    <xf numFmtId="43" fontId="3" fillId="3" borderId="12" xfId="1" applyFont="1" applyFill="1" applyBorder="1" applyAlignment="1" applyProtection="1">
      <alignment horizontal="right" vertical="top" wrapText="1"/>
      <protection hidden="1"/>
    </xf>
    <xf numFmtId="43" fontId="6" fillId="3" borderId="2" xfId="1" applyFont="1" applyFill="1" applyBorder="1" applyAlignment="1" applyProtection="1">
      <alignment vertical="top" wrapText="1"/>
      <protection hidden="1"/>
    </xf>
    <xf numFmtId="43" fontId="4" fillId="0" borderId="9" xfId="1" applyFont="1" applyFill="1" applyBorder="1" applyAlignment="1" applyProtection="1">
      <alignment horizontal="center" vertical="top" wrapText="1"/>
      <protection hidden="1"/>
    </xf>
    <xf numFmtId="43" fontId="4" fillId="0" borderId="11" xfId="1" applyFont="1" applyFill="1" applyBorder="1" applyAlignment="1" applyProtection="1">
      <alignment horizontal="center" vertical="top" wrapText="1"/>
      <protection hidden="1"/>
    </xf>
    <xf numFmtId="43" fontId="3" fillId="3" borderId="14" xfId="1" applyFont="1" applyFill="1" applyBorder="1" applyAlignment="1" applyProtection="1">
      <alignment horizontal="right" vertical="top" wrapText="1"/>
      <protection hidden="1"/>
    </xf>
    <xf numFmtId="43" fontId="4" fillId="2" borderId="1" xfId="1" applyFont="1" applyFill="1" applyBorder="1" applyAlignment="1" applyProtection="1">
      <alignment horizontal="center" vertical="center" wrapText="1"/>
      <protection hidden="1"/>
    </xf>
    <xf numFmtId="43" fontId="4" fillId="2" borderId="3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vertical="center"/>
      <protection hidden="1"/>
    </xf>
    <xf numFmtId="43" fontId="4" fillId="2" borderId="10" xfId="1" applyFont="1" applyFill="1" applyBorder="1" applyAlignment="1" applyProtection="1">
      <alignment horizontal="center" vertical="center"/>
      <protection hidden="1"/>
    </xf>
    <xf numFmtId="43" fontId="4" fillId="2" borderId="11" xfId="1" applyFont="1" applyFill="1" applyBorder="1" applyAlignment="1" applyProtection="1">
      <alignment horizontal="center" vertical="center"/>
      <protection hidden="1"/>
    </xf>
    <xf numFmtId="43" fontId="4" fillId="2" borderId="12" xfId="1" applyFont="1" applyFill="1" applyBorder="1" applyAlignment="1" applyProtection="1">
      <alignment horizontal="center" vertical="center" wrapText="1"/>
      <protection hidden="1"/>
    </xf>
    <xf numFmtId="43" fontId="4" fillId="2" borderId="4" xfId="1" applyFont="1" applyFill="1" applyBorder="1" applyAlignment="1" applyProtection="1">
      <alignment horizontal="center" vertical="center" wrapText="1"/>
      <protection hidden="1"/>
    </xf>
    <xf numFmtId="43" fontId="4" fillId="2" borderId="5" xfId="1" applyFont="1" applyFill="1" applyBorder="1" applyAlignment="1" applyProtection="1">
      <alignment horizontal="center" vertical="center" wrapText="1"/>
      <protection hidden="1"/>
    </xf>
    <xf numFmtId="43" fontId="4" fillId="2" borderId="13" xfId="1" applyFont="1" applyFill="1" applyBorder="1" applyAlignment="1" applyProtection="1">
      <alignment horizontal="center" vertical="center" wrapText="1"/>
      <protection hidden="1"/>
    </xf>
    <xf numFmtId="43" fontId="4" fillId="2" borderId="13" xfId="1" applyFont="1" applyFill="1" applyBorder="1" applyAlignment="1" applyProtection="1">
      <alignment horizontal="center" wrapText="1"/>
      <protection hidden="1"/>
    </xf>
    <xf numFmtId="43" fontId="4" fillId="2" borderId="14" xfId="1" applyFont="1" applyFill="1" applyBorder="1" applyAlignment="1" applyProtection="1">
      <alignment horizontal="center" vertical="center" wrapText="1"/>
      <protection hidden="1"/>
    </xf>
    <xf numFmtId="43" fontId="4" fillId="2" borderId="6" xfId="1" applyFont="1" applyFill="1" applyBorder="1" applyAlignment="1" applyProtection="1">
      <alignment horizontal="center" vertical="center" wrapText="1"/>
      <protection hidden="1"/>
    </xf>
    <xf numFmtId="43" fontId="4" fillId="2" borderId="8" xfId="1" applyFont="1" applyFill="1" applyBorder="1" applyAlignment="1" applyProtection="1">
      <alignment horizontal="center" vertical="center" wrapText="1"/>
      <protection hidden="1"/>
    </xf>
    <xf numFmtId="43" fontId="4" fillId="2" borderId="12" xfId="1" applyFont="1" applyFill="1" applyBorder="1" applyAlignment="1" applyProtection="1">
      <alignment horizontal="center" vertical="center"/>
      <protection hidden="1"/>
    </xf>
    <xf numFmtId="43" fontId="4" fillId="2" borderId="13" xfId="1" applyFont="1" applyFill="1" applyBorder="1" applyAlignment="1" applyProtection="1">
      <alignment horizontal="center" vertical="center"/>
      <protection hidden="1"/>
    </xf>
    <xf numFmtId="43" fontId="3" fillId="3" borderId="4" xfId="1" applyFont="1" applyFill="1" applyBorder="1" applyAlignment="1" applyProtection="1">
      <alignment horizontal="left"/>
      <protection hidden="1"/>
    </xf>
    <xf numFmtId="43" fontId="3" fillId="3" borderId="5" xfId="1" applyFont="1" applyFill="1" applyBorder="1" applyAlignment="1" applyProtection="1">
      <alignment horizontal="left"/>
      <protection hidden="1"/>
    </xf>
    <xf numFmtId="2" fontId="3" fillId="3" borderId="15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4" xfId="1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vertical="top"/>
      <protection locked="0"/>
    </xf>
    <xf numFmtId="2" fontId="2" fillId="3" borderId="15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4" applyFont="1" applyFill="1" applyBorder="1" applyAlignment="1" applyProtection="1">
      <alignment horizontal="left" vertical="top" wrapText="1"/>
    </xf>
    <xf numFmtId="39" fontId="2" fillId="3" borderId="15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4" xfId="1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left" vertical="top"/>
      <protection locked="0"/>
    </xf>
    <xf numFmtId="43" fontId="3" fillId="3" borderId="4" xfId="1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left" vertical="top" wrapText="1"/>
      <protection locked="0"/>
    </xf>
    <xf numFmtId="43" fontId="3" fillId="3" borderId="4" xfId="1" applyFont="1" applyFill="1" applyBorder="1" applyAlignment="1" applyProtection="1">
      <alignment horizontal="left" vertical="center" wrapText="1"/>
      <protection hidden="1"/>
    </xf>
    <xf numFmtId="43" fontId="3" fillId="3" borderId="5" xfId="1" applyFont="1" applyFill="1" applyBorder="1" applyAlignment="1" applyProtection="1">
      <alignment horizontal="left" vertical="center" wrapText="1"/>
      <protection hidden="1"/>
    </xf>
    <xf numFmtId="39" fontId="3" fillId="0" borderId="15" xfId="1" applyNumberFormat="1" applyFont="1" applyFill="1" applyBorder="1" applyAlignment="1" applyProtection="1">
      <alignment horizontal="right" vertical="center"/>
      <protection hidden="1"/>
    </xf>
    <xf numFmtId="39" fontId="3" fillId="0" borderId="15" xfId="1" applyNumberFormat="1" applyFont="1" applyFill="1" applyBorder="1" applyAlignment="1" applyProtection="1">
      <alignment vertical="center"/>
      <protection hidden="1"/>
    </xf>
    <xf numFmtId="39" fontId="3" fillId="3" borderId="15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15" xfId="1" applyFont="1" applyFill="1" applyBorder="1" applyAlignment="1" applyProtection="1">
      <alignment horizontal="right" vertical="center" wrapText="1"/>
      <protection hidden="1"/>
    </xf>
    <xf numFmtId="0" fontId="9" fillId="0" borderId="4" xfId="3" applyFont="1" applyFill="1" applyBorder="1" applyAlignment="1" applyProtection="1">
      <alignment horizontal="left" vertical="top"/>
      <protection locked="0"/>
    </xf>
    <xf numFmtId="0" fontId="9" fillId="0" borderId="5" xfId="3" applyFont="1" applyFill="1" applyBorder="1" applyAlignment="1" applyProtection="1">
      <alignment horizontal="left" vertical="top"/>
      <protection locked="0"/>
    </xf>
    <xf numFmtId="2" fontId="3" fillId="3" borderId="15" xfId="1" applyNumberFormat="1" applyFont="1" applyFill="1" applyBorder="1" applyAlignment="1" applyProtection="1">
      <alignment horizontal="right"/>
      <protection hidden="1"/>
    </xf>
    <xf numFmtId="0" fontId="7" fillId="0" borderId="7" xfId="3" applyFont="1" applyFill="1" applyBorder="1" applyAlignment="1" applyProtection="1">
      <alignment vertical="top"/>
      <protection locked="0"/>
    </xf>
    <xf numFmtId="2" fontId="2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9" xfId="1" applyFont="1" applyFill="1" applyBorder="1" applyAlignment="1" applyProtection="1">
      <alignment horizontal="center" wrapText="1"/>
      <protection hidden="1"/>
    </xf>
    <xf numFmtId="43" fontId="3" fillId="3" borderId="11" xfId="1" applyFont="1" applyFill="1" applyBorder="1" applyAlignment="1" applyProtection="1">
      <alignment horizontal="center" wrapText="1"/>
      <protection hidden="1"/>
    </xf>
    <xf numFmtId="43" fontId="3" fillId="3" borderId="14" xfId="1" applyFont="1" applyFill="1" applyBorder="1" applyAlignment="1" applyProtection="1">
      <alignment horizontal="right" vertical="center" wrapText="1"/>
      <protection hidden="1"/>
    </xf>
    <xf numFmtId="0" fontId="0" fillId="0" borderId="0" xfId="0" applyFont="1"/>
    <xf numFmtId="0" fontId="5" fillId="0" borderId="0" xfId="4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4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Protection="1">
      <protection hidden="1"/>
    </xf>
    <xf numFmtId="0" fontId="11" fillId="0" borderId="0" xfId="0" applyFont="1" applyAlignment="1">
      <alignment vertical="center" wrapText="1"/>
    </xf>
    <xf numFmtId="0" fontId="0" fillId="0" borderId="0" xfId="4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Protection="1">
      <protection hidden="1"/>
    </xf>
    <xf numFmtId="43" fontId="6" fillId="3" borderId="0" xfId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3" fontId="6" fillId="3" borderId="0" xfId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13" fillId="0" borderId="0" xfId="0" applyFont="1" applyFill="1" applyBorder="1" applyProtection="1">
      <protection hidden="1"/>
    </xf>
  </cellXfs>
  <cellStyles count="5">
    <cellStyle name="Millares" xfId="1" builtinId="3"/>
    <cellStyle name="Normal" xfId="0" builtinId="0"/>
    <cellStyle name="Normal 2 18 2" xfId="3" xr:uid="{962B51A4-7AC5-46C4-83DB-2000CBF5D682}"/>
    <cellStyle name="Normal 2 3 8" xfId="4" xr:uid="{605E5372-879E-4C33-BBAF-1B309678D1D3}"/>
    <cellStyle name="Normal 9" xfId="2" xr:uid="{ED294700-FA49-48A1-A3D4-573233D08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57813</xdr:colOff>
      <xdr:row>51</xdr:row>
      <xdr:rowOff>76550</xdr:rowOff>
    </xdr:from>
    <xdr:to>
      <xdr:col>8</xdr:col>
      <xdr:colOff>1102617</xdr:colOff>
      <xdr:row>101</xdr:row>
      <xdr:rowOff>156523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9490C66-9F37-4513-8092-5244748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913" y="9734900"/>
          <a:ext cx="14544904" cy="70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FDDB-F111-4A5C-B16C-5FB5ED48B7F6}">
  <sheetPr>
    <tabColor theme="9" tint="-0.249977111117893"/>
    <pageSetUpPr fitToPage="1"/>
  </sheetPr>
  <dimension ref="A1:L139"/>
  <sheetViews>
    <sheetView showGridLines="0" tabSelected="1" showWhiteSpace="0" zoomScale="63" zoomScaleNormal="100" zoomScalePageLayoutView="115" workbookViewId="0">
      <selection activeCell="B16" sqref="B16:C16"/>
    </sheetView>
  </sheetViews>
  <sheetFormatPr baseColWidth="10" defaultColWidth="0" defaultRowHeight="12.75" customHeight="1" zeroHeight="1" x14ac:dyDescent="0.25"/>
  <cols>
    <col min="1" max="1" width="11.453125" style="3" customWidth="1"/>
    <col min="2" max="2" width="3.7265625" style="3" customWidth="1"/>
    <col min="3" max="3" width="106.26953125" style="3" customWidth="1"/>
    <col min="4" max="4" width="16.7265625" style="3" bestFit="1" customWidth="1"/>
    <col min="5" max="6" width="16.54296875" style="3" bestFit="1" customWidth="1"/>
    <col min="7" max="8" width="16.7265625" style="3" bestFit="1" customWidth="1"/>
    <col min="9" max="9" width="16.54296875" style="3" bestFit="1" customWidth="1"/>
    <col min="10" max="10" width="13.7265625" style="3" bestFit="1" customWidth="1"/>
    <col min="11" max="12" width="13.7265625" style="3" hidden="1" customWidth="1"/>
    <col min="13" max="16384" width="11.453125" style="3" hidden="1"/>
  </cols>
  <sheetData>
    <row r="1" spans="2:9" ht="21" customHeight="1" x14ac:dyDescent="0.25">
      <c r="B1" s="1"/>
      <c r="C1" s="2"/>
      <c r="D1" s="1"/>
      <c r="E1" s="1"/>
      <c r="F1" s="1"/>
      <c r="G1" s="1"/>
      <c r="H1" s="1"/>
      <c r="I1" s="1"/>
    </row>
    <row r="2" spans="2:9" ht="42.75" customHeight="1" x14ac:dyDescent="0.25"/>
    <row r="3" spans="2:9" ht="13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ht="13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s="13" customFormat="1" ht="13.5" customHeight="1" x14ac:dyDescent="0.25">
      <c r="B5" s="10" t="s">
        <v>2</v>
      </c>
      <c r="C5" s="11"/>
      <c r="D5" s="11"/>
      <c r="E5" s="11"/>
      <c r="F5" s="11"/>
      <c r="G5" s="11"/>
      <c r="H5" s="11"/>
      <c r="I5" s="12"/>
    </row>
    <row r="6" spans="2:9" ht="13" x14ac:dyDescent="0.25">
      <c r="B6" s="14" t="s">
        <v>3</v>
      </c>
      <c r="C6" s="15"/>
      <c r="D6" s="16" t="s">
        <v>4</v>
      </c>
      <c r="E6" s="17"/>
      <c r="F6" s="17"/>
      <c r="G6" s="17"/>
      <c r="H6" s="18"/>
      <c r="I6" s="19" t="s">
        <v>5</v>
      </c>
    </row>
    <row r="7" spans="2:9" ht="26" x14ac:dyDescent="0.25">
      <c r="B7" s="20"/>
      <c r="C7" s="21"/>
      <c r="D7" s="22" t="s">
        <v>6</v>
      </c>
      <c r="E7" s="23" t="s">
        <v>7</v>
      </c>
      <c r="F7" s="22" t="s">
        <v>8</v>
      </c>
      <c r="G7" s="22" t="s">
        <v>9</v>
      </c>
      <c r="H7" s="22" t="s">
        <v>10</v>
      </c>
      <c r="I7" s="24"/>
    </row>
    <row r="8" spans="2:9" ht="13" x14ac:dyDescent="0.25">
      <c r="B8" s="20"/>
      <c r="C8" s="21"/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</row>
    <row r="9" spans="2:9" ht="13" x14ac:dyDescent="0.3">
      <c r="B9" s="25" t="s">
        <v>17</v>
      </c>
      <c r="C9" s="26"/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</row>
    <row r="10" spans="2:9" ht="12.5" x14ac:dyDescent="0.25">
      <c r="B10" s="25" t="s">
        <v>18</v>
      </c>
      <c r="C10" s="28"/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</row>
    <row r="11" spans="2:9" ht="12.5" x14ac:dyDescent="0.25">
      <c r="B11" s="25" t="s">
        <v>19</v>
      </c>
      <c r="C11" s="28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2:9" ht="12.5" x14ac:dyDescent="0.25">
      <c r="B12" s="25" t="s">
        <v>20</v>
      </c>
      <c r="C12" s="28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2:9" ht="13" x14ac:dyDescent="0.3">
      <c r="B13" s="25" t="s">
        <v>21</v>
      </c>
      <c r="C13" s="26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13" x14ac:dyDescent="0.3">
      <c r="B14" s="25" t="s">
        <v>22</v>
      </c>
      <c r="C14" s="26"/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12.5" x14ac:dyDescent="0.25">
      <c r="B15" s="25" t="s">
        <v>23</v>
      </c>
      <c r="C15" s="28"/>
      <c r="D15" s="29">
        <v>12235311</v>
      </c>
      <c r="E15" s="29">
        <v>109893475.17</v>
      </c>
      <c r="F15" s="29">
        <v>122128786.17</v>
      </c>
      <c r="G15" s="29">
        <v>51074102.490000002</v>
      </c>
      <c r="H15" s="29">
        <v>51074102.490000002</v>
      </c>
      <c r="I15" s="29">
        <v>38838791.490000002</v>
      </c>
    </row>
    <row r="16" spans="2:9" ht="12.5" x14ac:dyDescent="0.25">
      <c r="B16" s="30" t="s">
        <v>24</v>
      </c>
      <c r="C16" s="31"/>
      <c r="D16" s="29">
        <v>4322284793</v>
      </c>
      <c r="E16" s="29">
        <v>-315631162.17000002</v>
      </c>
      <c r="F16" s="29">
        <v>4006653630.8299999</v>
      </c>
      <c r="G16" s="29">
        <v>4006653630.8299999</v>
      </c>
      <c r="H16" s="29">
        <v>4006653630.8299999</v>
      </c>
      <c r="I16" s="29">
        <v>-315631162.17000008</v>
      </c>
    </row>
    <row r="17" spans="2:9" ht="12.5" x14ac:dyDescent="0.25">
      <c r="B17" s="25" t="s">
        <v>25</v>
      </c>
      <c r="C17" s="28"/>
      <c r="D17" s="29">
        <v>3384864</v>
      </c>
      <c r="E17" s="29">
        <v>784844466.40999997</v>
      </c>
      <c r="F17" s="29">
        <v>788229330.40999997</v>
      </c>
      <c r="G17" s="29">
        <v>787621999.55999994</v>
      </c>
      <c r="H17" s="29">
        <v>787621999.55999994</v>
      </c>
      <c r="I17" s="29">
        <v>784237135.55999994</v>
      </c>
    </row>
    <row r="18" spans="2:9" ht="12.5" x14ac:dyDescent="0.25">
      <c r="B18" s="25" t="s">
        <v>26</v>
      </c>
      <c r="C18" s="32"/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12.5" x14ac:dyDescent="0.25">
      <c r="B19" s="33"/>
      <c r="C19" s="34"/>
      <c r="D19" s="35"/>
      <c r="E19" s="36"/>
      <c r="F19" s="36"/>
      <c r="G19" s="36"/>
      <c r="H19" s="36"/>
      <c r="I19" s="36"/>
    </row>
    <row r="20" spans="2:9" ht="13" x14ac:dyDescent="0.3">
      <c r="B20" s="37"/>
      <c r="C20" s="38" t="s">
        <v>27</v>
      </c>
      <c r="D20" s="39">
        <f>SUM(D9:D19)</f>
        <v>4337904968</v>
      </c>
      <c r="E20" s="39">
        <f t="shared" ref="E20:I20" si="0">SUM(E9:E19)</f>
        <v>579106779.40999997</v>
      </c>
      <c r="F20" s="39">
        <f t="shared" si="0"/>
        <v>4917011747.4099998</v>
      </c>
      <c r="G20" s="39">
        <f t="shared" si="0"/>
        <v>4845349732.8799992</v>
      </c>
      <c r="H20" s="39">
        <f t="shared" si="0"/>
        <v>4845349732.8799992</v>
      </c>
      <c r="I20" s="40">
        <f t="shared" si="0"/>
        <v>507444764.87999988</v>
      </c>
    </row>
    <row r="21" spans="2:9" ht="13" x14ac:dyDescent="0.25">
      <c r="B21" s="13"/>
      <c r="E21" s="41"/>
      <c r="F21" s="41"/>
      <c r="G21" s="42" t="s">
        <v>28</v>
      </c>
      <c r="H21" s="43"/>
      <c r="I21" s="44"/>
    </row>
    <row r="22" spans="2:9" ht="13" x14ac:dyDescent="0.25">
      <c r="B22" s="45" t="s">
        <v>29</v>
      </c>
      <c r="C22" s="46"/>
      <c r="D22" s="47" t="s">
        <v>4</v>
      </c>
      <c r="E22" s="48"/>
      <c r="F22" s="48"/>
      <c r="G22" s="48"/>
      <c r="H22" s="49"/>
      <c r="I22" s="50" t="s">
        <v>5</v>
      </c>
    </row>
    <row r="23" spans="2:9" ht="26" x14ac:dyDescent="0.3">
      <c r="B23" s="51"/>
      <c r="C23" s="52"/>
      <c r="D23" s="53" t="s">
        <v>6</v>
      </c>
      <c r="E23" s="54" t="s">
        <v>7</v>
      </c>
      <c r="F23" s="53" t="s">
        <v>8</v>
      </c>
      <c r="G23" s="53" t="s">
        <v>9</v>
      </c>
      <c r="H23" s="53" t="s">
        <v>10</v>
      </c>
      <c r="I23" s="55"/>
    </row>
    <row r="24" spans="2:9" ht="13" x14ac:dyDescent="0.25">
      <c r="B24" s="56"/>
      <c r="C24" s="57"/>
      <c r="D24" s="58" t="s">
        <v>11</v>
      </c>
      <c r="E24" s="59" t="s">
        <v>12</v>
      </c>
      <c r="F24" s="59" t="s">
        <v>13</v>
      </c>
      <c r="G24" s="59" t="s">
        <v>14</v>
      </c>
      <c r="H24" s="59" t="s">
        <v>15</v>
      </c>
      <c r="I24" s="59" t="s">
        <v>16</v>
      </c>
    </row>
    <row r="25" spans="2:9" ht="13" x14ac:dyDescent="0.3">
      <c r="B25" s="60" t="s">
        <v>30</v>
      </c>
      <c r="C25" s="61"/>
      <c r="D25" s="62">
        <f>+D30+D31+D32</f>
        <v>0</v>
      </c>
      <c r="E25" s="62">
        <f t="shared" ref="E25:H25" si="1">+E30+E31+E32</f>
        <v>0</v>
      </c>
      <c r="F25" s="62">
        <f>+D25+E25</f>
        <v>0</v>
      </c>
      <c r="G25" s="62">
        <f t="shared" si="1"/>
        <v>0</v>
      </c>
      <c r="H25" s="62">
        <f t="shared" si="1"/>
        <v>0</v>
      </c>
      <c r="I25" s="62">
        <f>+H25-D25</f>
        <v>0</v>
      </c>
    </row>
    <row r="26" spans="2:9" ht="13" x14ac:dyDescent="0.3">
      <c r="B26" s="63"/>
      <c r="C26" s="64" t="s">
        <v>17</v>
      </c>
      <c r="D26" s="65">
        <v>0</v>
      </c>
      <c r="E26" s="65">
        <v>0</v>
      </c>
      <c r="F26" s="65">
        <f>D26+E26</f>
        <v>0</v>
      </c>
      <c r="G26" s="65">
        <v>0</v>
      </c>
      <c r="H26" s="65">
        <v>0</v>
      </c>
      <c r="I26" s="65">
        <f t="shared" ref="I26:I42" si="2">+H26-D26</f>
        <v>0</v>
      </c>
    </row>
    <row r="27" spans="2:9" ht="13" x14ac:dyDescent="0.3">
      <c r="B27" s="63"/>
      <c r="C27" s="64" t="s">
        <v>18</v>
      </c>
      <c r="D27" s="65">
        <v>0</v>
      </c>
      <c r="E27" s="65">
        <v>0</v>
      </c>
      <c r="F27" s="65">
        <f t="shared" ref="F27:F33" si="3">D27+E27</f>
        <v>0</v>
      </c>
      <c r="G27" s="65">
        <v>0</v>
      </c>
      <c r="H27" s="65">
        <v>0</v>
      </c>
      <c r="I27" s="65">
        <f t="shared" si="2"/>
        <v>0</v>
      </c>
    </row>
    <row r="28" spans="2:9" ht="13" x14ac:dyDescent="0.3">
      <c r="B28" s="63"/>
      <c r="C28" s="64" t="s">
        <v>19</v>
      </c>
      <c r="D28" s="65">
        <v>0</v>
      </c>
      <c r="E28" s="65">
        <v>0</v>
      </c>
      <c r="F28" s="65">
        <f t="shared" si="3"/>
        <v>0</v>
      </c>
      <c r="G28" s="65">
        <v>0</v>
      </c>
      <c r="H28" s="65">
        <v>0</v>
      </c>
      <c r="I28" s="65">
        <f t="shared" si="2"/>
        <v>0</v>
      </c>
    </row>
    <row r="29" spans="2:9" ht="13" x14ac:dyDescent="0.3">
      <c r="B29" s="63"/>
      <c r="C29" s="64" t="s">
        <v>20</v>
      </c>
      <c r="D29" s="65">
        <v>0</v>
      </c>
      <c r="E29" s="65">
        <v>0</v>
      </c>
      <c r="F29" s="65">
        <f t="shared" si="3"/>
        <v>0</v>
      </c>
      <c r="G29" s="65">
        <v>0</v>
      </c>
      <c r="H29" s="65">
        <v>0</v>
      </c>
      <c r="I29" s="65">
        <f t="shared" si="2"/>
        <v>0</v>
      </c>
    </row>
    <row r="30" spans="2:9" ht="14.5" x14ac:dyDescent="0.3">
      <c r="B30" s="63"/>
      <c r="C30" s="66" t="s">
        <v>31</v>
      </c>
      <c r="D30" s="65">
        <v>0</v>
      </c>
      <c r="E30" s="65">
        <v>0</v>
      </c>
      <c r="F30" s="65">
        <f t="shared" si="3"/>
        <v>0</v>
      </c>
      <c r="G30" s="67">
        <v>0</v>
      </c>
      <c r="H30" s="67">
        <v>0</v>
      </c>
      <c r="I30" s="65">
        <f t="shared" si="2"/>
        <v>0</v>
      </c>
    </row>
    <row r="31" spans="2:9" ht="14.5" x14ac:dyDescent="0.25">
      <c r="B31" s="68"/>
      <c r="C31" s="66" t="s">
        <v>32</v>
      </c>
      <c r="D31" s="65">
        <v>0</v>
      </c>
      <c r="E31" s="65">
        <v>0</v>
      </c>
      <c r="F31" s="65">
        <f t="shared" si="3"/>
        <v>0</v>
      </c>
      <c r="G31" s="67">
        <v>0</v>
      </c>
      <c r="H31" s="67">
        <v>0</v>
      </c>
      <c r="I31" s="65">
        <f t="shared" si="2"/>
        <v>0</v>
      </c>
    </row>
    <row r="32" spans="2:9" ht="12.5" x14ac:dyDescent="0.25">
      <c r="B32" s="68"/>
      <c r="C32" s="69" t="s">
        <v>24</v>
      </c>
      <c r="D32" s="65">
        <v>0</v>
      </c>
      <c r="E32" s="65">
        <v>0</v>
      </c>
      <c r="F32" s="65">
        <f t="shared" si="3"/>
        <v>0</v>
      </c>
      <c r="G32" s="67">
        <v>0</v>
      </c>
      <c r="H32" s="67">
        <v>0</v>
      </c>
      <c r="I32" s="65">
        <f t="shared" si="2"/>
        <v>0</v>
      </c>
    </row>
    <row r="33" spans="2:9" ht="13" x14ac:dyDescent="0.25">
      <c r="B33" s="70"/>
      <c r="C33" s="71" t="s">
        <v>25</v>
      </c>
      <c r="D33" s="65">
        <v>0</v>
      </c>
      <c r="E33" s="65">
        <v>0</v>
      </c>
      <c r="F33" s="65">
        <f t="shared" si="3"/>
        <v>0</v>
      </c>
      <c r="G33" s="65">
        <v>0</v>
      </c>
      <c r="H33" s="65">
        <v>0</v>
      </c>
      <c r="I33" s="65">
        <f t="shared" si="2"/>
        <v>0</v>
      </c>
    </row>
    <row r="34" spans="2:9" ht="13" x14ac:dyDescent="0.25">
      <c r="B34" s="70"/>
      <c r="C34" s="69"/>
      <c r="D34" s="65"/>
      <c r="E34" s="65"/>
      <c r="F34" s="65"/>
      <c r="G34" s="65"/>
      <c r="H34" s="65"/>
      <c r="I34" s="65"/>
    </row>
    <row r="35" spans="2:9" ht="24.75" customHeight="1" x14ac:dyDescent="0.25">
      <c r="B35" s="72" t="s">
        <v>33</v>
      </c>
      <c r="C35" s="73"/>
      <c r="D35" s="74">
        <f>SUM(D36:D39)</f>
        <v>15620175</v>
      </c>
      <c r="E35" s="74">
        <f>SUM(E36:E39)</f>
        <v>894737941.57999992</v>
      </c>
      <c r="F35" s="75">
        <f>+D35+E35</f>
        <v>910358116.57999992</v>
      </c>
      <c r="G35" s="74">
        <f>SUM(G36:G39)</f>
        <v>838696102.04999995</v>
      </c>
      <c r="H35" s="74">
        <f>SUM(H36:H39)</f>
        <v>838696102.04999995</v>
      </c>
      <c r="I35" s="76">
        <f t="shared" si="2"/>
        <v>823075927.04999995</v>
      </c>
    </row>
    <row r="36" spans="2:9" ht="13" x14ac:dyDescent="0.25">
      <c r="B36" s="70"/>
      <c r="C36" s="69" t="s">
        <v>18</v>
      </c>
      <c r="D36" s="67">
        <v>0</v>
      </c>
      <c r="E36" s="67">
        <v>0</v>
      </c>
      <c r="F36" s="65">
        <f t="shared" ref="F36:F39" si="4">D36+E36</f>
        <v>0</v>
      </c>
      <c r="G36" s="65">
        <v>0</v>
      </c>
      <c r="H36" s="65">
        <v>0</v>
      </c>
      <c r="I36" s="65">
        <f t="shared" si="2"/>
        <v>0</v>
      </c>
    </row>
    <row r="37" spans="2:9" ht="14.5" x14ac:dyDescent="0.25">
      <c r="B37" s="70"/>
      <c r="C37" s="66" t="s">
        <v>31</v>
      </c>
      <c r="D37" s="67">
        <v>0</v>
      </c>
      <c r="E37" s="67">
        <v>0</v>
      </c>
      <c r="F37" s="65">
        <f t="shared" si="4"/>
        <v>0</v>
      </c>
      <c r="G37" s="65">
        <v>0</v>
      </c>
      <c r="H37" s="65">
        <v>0</v>
      </c>
      <c r="I37" s="65">
        <f t="shared" si="2"/>
        <v>0</v>
      </c>
    </row>
    <row r="38" spans="2:9" ht="14.5" x14ac:dyDescent="0.25">
      <c r="B38" s="68"/>
      <c r="C38" s="66" t="s">
        <v>34</v>
      </c>
      <c r="D38" s="67">
        <v>12235311</v>
      </c>
      <c r="E38" s="67">
        <v>109893475.17</v>
      </c>
      <c r="F38" s="77">
        <f t="shared" si="4"/>
        <v>122128786.17</v>
      </c>
      <c r="G38" s="67">
        <v>51074102.490000002</v>
      </c>
      <c r="H38" s="67">
        <v>51074102.490000002</v>
      </c>
      <c r="I38" s="77">
        <f t="shared" si="2"/>
        <v>38838791.490000002</v>
      </c>
    </row>
    <row r="39" spans="2:9" ht="12.5" x14ac:dyDescent="0.25">
      <c r="B39" s="68"/>
      <c r="C39" s="64" t="s">
        <v>25</v>
      </c>
      <c r="D39" s="67">
        <v>3384864</v>
      </c>
      <c r="E39" s="67">
        <v>784844466.40999997</v>
      </c>
      <c r="F39" s="77">
        <f t="shared" si="4"/>
        <v>788229330.40999997</v>
      </c>
      <c r="G39" s="67">
        <v>787621999.55999994</v>
      </c>
      <c r="H39" s="67">
        <v>787621999.55999994</v>
      </c>
      <c r="I39" s="77">
        <f t="shared" si="2"/>
        <v>784237135.55999994</v>
      </c>
    </row>
    <row r="40" spans="2:9" ht="12.5" x14ac:dyDescent="0.25">
      <c r="B40" s="68"/>
      <c r="C40" s="64"/>
      <c r="D40" s="65"/>
      <c r="E40" s="65"/>
      <c r="F40" s="65"/>
      <c r="G40" s="65"/>
      <c r="H40" s="65"/>
      <c r="I40" s="65"/>
    </row>
    <row r="41" spans="2:9" ht="14.5" customHeight="1" x14ac:dyDescent="0.3">
      <c r="B41" s="78" t="s">
        <v>35</v>
      </c>
      <c r="C41" s="79"/>
      <c r="D41" s="80">
        <v>0</v>
      </c>
      <c r="E41" s="80">
        <v>0</v>
      </c>
      <c r="F41" s="62">
        <f t="shared" ref="F41:F42" si="5">+D41+E41</f>
        <v>0</v>
      </c>
      <c r="G41" s="80">
        <v>0</v>
      </c>
      <c r="H41" s="80">
        <v>0</v>
      </c>
      <c r="I41" s="62">
        <f t="shared" si="2"/>
        <v>0</v>
      </c>
    </row>
    <row r="42" spans="2:9" ht="12.5" x14ac:dyDescent="0.25">
      <c r="B42" s="68"/>
      <c r="C42" s="81" t="s">
        <v>26</v>
      </c>
      <c r="D42" s="82">
        <v>0</v>
      </c>
      <c r="E42" s="82">
        <v>0</v>
      </c>
      <c r="F42" s="65">
        <f t="shared" si="5"/>
        <v>0</v>
      </c>
      <c r="G42" s="82">
        <v>0</v>
      </c>
      <c r="H42" s="82">
        <v>0</v>
      </c>
      <c r="I42" s="82">
        <f t="shared" si="2"/>
        <v>0</v>
      </c>
    </row>
    <row r="43" spans="2:9" ht="13" x14ac:dyDescent="0.3">
      <c r="B43" s="83" t="s">
        <v>27</v>
      </c>
      <c r="C43" s="84"/>
      <c r="D43" s="85">
        <f>+D25+D35+D41</f>
        <v>15620175</v>
      </c>
      <c r="E43" s="85">
        <f t="shared" ref="E43:H43" si="6">+E25+E35+E41</f>
        <v>894737941.57999992</v>
      </c>
      <c r="F43" s="39">
        <f t="shared" si="6"/>
        <v>910358116.57999992</v>
      </c>
      <c r="G43" s="85">
        <f t="shared" si="6"/>
        <v>838696102.04999995</v>
      </c>
      <c r="H43" s="85">
        <f t="shared" si="6"/>
        <v>838696102.04999995</v>
      </c>
      <c r="I43" s="40">
        <f>+I25+I35+I41</f>
        <v>823075927.04999995</v>
      </c>
    </row>
    <row r="44" spans="2:9" ht="14.5" customHeight="1" x14ac:dyDescent="0.35">
      <c r="B44" s="86"/>
      <c r="E44" s="41"/>
      <c r="F44" s="41"/>
      <c r="G44" s="42" t="s">
        <v>28</v>
      </c>
      <c r="H44" s="43"/>
      <c r="I44" s="44"/>
    </row>
    <row r="45" spans="2:9" ht="14.5" x14ac:dyDescent="0.35">
      <c r="B45" s="86" t="s">
        <v>36</v>
      </c>
      <c r="C45" s="87"/>
      <c r="D45" s="87"/>
      <c r="E45" s="87"/>
      <c r="F45" s="87"/>
      <c r="G45" s="87"/>
      <c r="H45" s="87"/>
      <c r="I45" s="88"/>
    </row>
    <row r="46" spans="2:9" ht="14.5" customHeight="1" x14ac:dyDescent="0.25">
      <c r="B46" s="89" t="s">
        <v>37</v>
      </c>
      <c r="C46" s="87"/>
      <c r="D46" s="87"/>
      <c r="E46" s="87"/>
      <c r="F46" s="87"/>
      <c r="G46" s="87"/>
      <c r="H46" s="87"/>
      <c r="I46" s="90"/>
    </row>
    <row r="47" spans="2:9" ht="14.5" x14ac:dyDescent="0.25">
      <c r="B47" s="89" t="s">
        <v>38</v>
      </c>
      <c r="C47" s="87"/>
      <c r="D47" s="87"/>
      <c r="E47" s="87"/>
      <c r="F47" s="87"/>
      <c r="G47" s="87"/>
      <c r="H47" s="87"/>
      <c r="I47" s="91"/>
    </row>
    <row r="48" spans="2:9" ht="29.15" customHeight="1" x14ac:dyDescent="0.25">
      <c r="B48" s="92" t="s">
        <v>39</v>
      </c>
      <c r="C48" s="92"/>
      <c r="D48" s="92"/>
      <c r="E48" s="92"/>
      <c r="F48" s="92"/>
      <c r="G48" s="92"/>
      <c r="H48" s="92"/>
      <c r="I48" s="92"/>
    </row>
    <row r="49" spans="2:9" ht="12.5" x14ac:dyDescent="0.25">
      <c r="B49" s="13"/>
      <c r="C49" s="13"/>
      <c r="D49" s="13"/>
      <c r="E49" s="13"/>
      <c r="F49" s="13"/>
      <c r="G49" s="88"/>
      <c r="H49" s="88"/>
      <c r="I49" s="88"/>
    </row>
    <row r="50" spans="2:9" ht="12.5" x14ac:dyDescent="0.25">
      <c r="B50" s="13"/>
      <c r="C50" s="13"/>
      <c r="D50" s="13"/>
      <c r="E50" s="13"/>
      <c r="F50" s="13"/>
      <c r="G50" s="88"/>
      <c r="H50" s="88"/>
      <c r="I50" s="88"/>
    </row>
    <row r="51" spans="2:9" ht="12.5" x14ac:dyDescent="0.25">
      <c r="G51" s="13"/>
      <c r="H51" s="13"/>
      <c r="I51" s="13"/>
    </row>
    <row r="52" spans="2:9" ht="12.5" x14ac:dyDescent="0.25">
      <c r="G52" s="13"/>
      <c r="H52" s="13"/>
      <c r="I52" s="13"/>
    </row>
    <row r="53" spans="2:9" ht="12" customHeight="1" x14ac:dyDescent="0.25">
      <c r="B53" s="93"/>
      <c r="C53" s="88"/>
      <c r="D53" s="88"/>
      <c r="E53" s="94"/>
      <c r="F53" s="94"/>
      <c r="G53" s="95"/>
      <c r="H53" s="95"/>
      <c r="I53" s="95"/>
    </row>
    <row r="54" spans="2:9" ht="12.5" x14ac:dyDescent="0.25">
      <c r="C54" s="95"/>
      <c r="D54" s="95"/>
      <c r="E54" s="96"/>
      <c r="F54" s="96"/>
      <c r="G54" s="95"/>
      <c r="H54" s="95"/>
      <c r="I54" s="95"/>
    </row>
    <row r="55" spans="2:9" ht="12.5" hidden="1" x14ac:dyDescent="0.25">
      <c r="G55" s="97"/>
      <c r="H55" s="97"/>
      <c r="I55" s="97"/>
    </row>
    <row r="56" spans="2:9" ht="12.5" hidden="1" x14ac:dyDescent="0.25"/>
    <row r="57" spans="2:9" ht="12.5" hidden="1" x14ac:dyDescent="0.25"/>
    <row r="58" spans="2:9" ht="12.5" hidden="1" x14ac:dyDescent="0.25"/>
    <row r="59" spans="2:9" ht="12.5" hidden="1" x14ac:dyDescent="0.25"/>
    <row r="60" spans="2:9" ht="12.5" hidden="1" x14ac:dyDescent="0.25">
      <c r="F60" s="98"/>
    </row>
    <row r="61" spans="2:9" ht="12.5" hidden="1" x14ac:dyDescent="0.25"/>
    <row r="62" spans="2:9" ht="12.5" hidden="1" x14ac:dyDescent="0.25"/>
    <row r="63" spans="2:9" ht="12.5" hidden="1" x14ac:dyDescent="0.25"/>
    <row r="64" spans="2:9" ht="12.5" hidden="1" x14ac:dyDescent="0.25"/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</sheetData>
  <mergeCells count="16">
    <mergeCell ref="B43:C43"/>
    <mergeCell ref="I43:I44"/>
    <mergeCell ref="G44:H44"/>
    <mergeCell ref="B48:I48"/>
    <mergeCell ref="B22:C24"/>
    <mergeCell ref="D22:H22"/>
    <mergeCell ref="I22:I23"/>
    <mergeCell ref="B25:C25"/>
    <mergeCell ref="B35:C35"/>
    <mergeCell ref="B41:C41"/>
    <mergeCell ref="B6:C8"/>
    <mergeCell ref="D6:H6"/>
    <mergeCell ref="I6:I7"/>
    <mergeCell ref="B16:C16"/>
    <mergeCell ref="I20:I21"/>
    <mergeCell ref="G21:H21"/>
  </mergeCells>
  <printOptions horizontalCentered="1"/>
  <pageMargins left="0" right="0" top="0.74803149606299213" bottom="0.74803149606299213" header="0.31496062992125984" footer="0.31496062992125984"/>
  <pageSetup scale="57" fitToHeight="0" orientation="landscape" r:id="rId1"/>
  <headerFooter scaleWithDoc="0">
    <oddHeader xml:space="preserve">&amp;C&amp;"-,Negrita"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EAI.2</vt:lpstr>
      <vt:lpstr>EAI.2!Área_de_impresión</vt:lpstr>
      <vt:lpstr>EAI.2!Print_Area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2020-01-20T16:56:43Z</dcterms:created>
  <dcterms:modified xsi:type="dcterms:W3CDTF">2020-01-20T16:57:01Z</dcterms:modified>
</cp:coreProperties>
</file>