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RUBROCONCEPTO" sheetId="1" r:id="rId1"/>
  </sheets>
  <definedNames>
    <definedName name="_xlnm.Print_Area" localSheetId="0">RUBROCONCEPTO!$B$1:$I$63</definedName>
    <definedName name="_xlnm.Print_Titles" localSheetId="0">RUBROCONCEPTO!$1:$9</definedName>
  </definedNames>
  <calcPr calcId="125725"/>
</workbook>
</file>

<file path=xl/calcChain.xml><?xml version="1.0" encoding="utf-8"?>
<calcChain xmlns="http://schemas.openxmlformats.org/spreadsheetml/2006/main">
  <c r="I58" i="1"/>
  <c r="F58"/>
  <c r="I57"/>
  <c r="F57"/>
  <c r="I56"/>
  <c r="F56"/>
  <c r="I55"/>
  <c r="F55"/>
  <c r="I54"/>
  <c r="F54"/>
  <c r="I53"/>
  <c r="F53"/>
  <c r="F52" s="1"/>
  <c r="H52"/>
  <c r="G52"/>
  <c r="E52"/>
  <c r="D52"/>
  <c r="I51"/>
  <c r="F51"/>
  <c r="I50"/>
  <c r="F50"/>
  <c r="I49"/>
  <c r="F49"/>
  <c r="H48"/>
  <c r="G48"/>
  <c r="F48"/>
  <c r="E48"/>
  <c r="D48"/>
  <c r="I47"/>
  <c r="F47"/>
  <c r="I46"/>
  <c r="F46"/>
  <c r="I45"/>
  <c r="F45"/>
  <c r="F44" s="1"/>
  <c r="H44"/>
  <c r="G44"/>
  <c r="E44"/>
  <c r="D44"/>
  <c r="I43"/>
  <c r="F43"/>
  <c r="I42"/>
  <c r="F42"/>
  <c r="I41"/>
  <c r="F41"/>
  <c r="H40"/>
  <c r="G40"/>
  <c r="F40"/>
  <c r="E40"/>
  <c r="D40"/>
  <c r="I39"/>
  <c r="F39"/>
  <c r="I38"/>
  <c r="F38"/>
  <c r="I37"/>
  <c r="F37"/>
  <c r="F36" s="1"/>
  <c r="H36"/>
  <c r="G36"/>
  <c r="E36"/>
  <c r="D36"/>
  <c r="I35"/>
  <c r="F35"/>
  <c r="I34"/>
  <c r="F34"/>
  <c r="I33"/>
  <c r="F33"/>
  <c r="I32"/>
  <c r="F32"/>
  <c r="I31"/>
  <c r="F31"/>
  <c r="F29" s="1"/>
  <c r="I30"/>
  <c r="F30"/>
  <c r="H29"/>
  <c r="G29"/>
  <c r="E29"/>
  <c r="D29"/>
  <c r="I29" s="1"/>
  <c r="I28"/>
  <c r="F28"/>
  <c r="I27"/>
  <c r="F27"/>
  <c r="F26" s="1"/>
  <c r="H26"/>
  <c r="G26"/>
  <c r="E26"/>
  <c r="D26"/>
  <c r="I25"/>
  <c r="F25"/>
  <c r="I24"/>
  <c r="F24"/>
  <c r="I23"/>
  <c r="F23"/>
  <c r="I22"/>
  <c r="F22"/>
  <c r="I21"/>
  <c r="F21"/>
  <c r="H20"/>
  <c r="G20"/>
  <c r="E20"/>
  <c r="D20"/>
  <c r="I19"/>
  <c r="F19"/>
  <c r="I18"/>
  <c r="F18"/>
  <c r="I17"/>
  <c r="F17"/>
  <c r="I16"/>
  <c r="F16"/>
  <c r="I15"/>
  <c r="F15"/>
  <c r="I14"/>
  <c r="F14"/>
  <c r="I13"/>
  <c r="F13"/>
  <c r="I12"/>
  <c r="F12"/>
  <c r="I11"/>
  <c r="F11"/>
  <c r="F10" s="1"/>
  <c r="H10"/>
  <c r="G10"/>
  <c r="G60" s="1"/>
  <c r="E10"/>
  <c r="D10"/>
  <c r="F20" l="1"/>
  <c r="I48"/>
  <c r="I20"/>
  <c r="E60"/>
  <c r="I36"/>
  <c r="I52"/>
  <c r="I40"/>
  <c r="D60"/>
  <c r="I10"/>
  <c r="I60" s="1"/>
  <c r="I26"/>
  <c r="I44"/>
  <c r="F60"/>
  <c r="H60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<sst xmlns="http://schemas.openxmlformats.org/spreadsheetml/2006/main" count="70" uniqueCount="68">
  <si>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</si>
  <si>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</si>
  <si>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Septiembre de 2021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</si>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</sst>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9" fillId="14" borderId="13" applyNumberFormat="0" applyProtection="0">
      <alignment horizontal="left" vertical="center" indent="1"/>
    </xf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</cellStyleXfs>
  <cellXfs count="41">
    <xf numFmtId="0" fontId="0" fillId="0" borderId="0" xfId="0"/>
    <xf numFmtId="0" fontId="4" fillId="12" borderId="0" xfId="0" applyFont="1" applyFill="1"/>
    <xf numFmtId="0" fontId="5" fillId="12" borderId="0" xfId="0" applyFont="1" applyFill="1"/>
    <xf numFmtId="0" fontId="3" fillId="12" borderId="0" xfId="0" applyFont="1" applyFill="1" applyBorder="1" applyAlignment="1">
      <alignment horizontal="right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wrapText="1"/>
    </xf>
    <xf numFmtId="37" fontId="3" fillId="11" borderId="9" xfId="2" applyNumberFormat="1" applyFont="1" applyFill="1" applyBorder="1" applyAlignment="1">
      <alignment horizontal="center" vertical="center"/>
    </xf>
    <xf numFmtId="37" fontId="3" fillId="11" borderId="4" xfId="2" applyNumberFormat="1" applyFont="1" applyFill="1" applyBorder="1" applyAlignment="1">
      <alignment horizontal="center" vertical="center"/>
    </xf>
    <xf numFmtId="0" fontId="6" fillId="13" borderId="3" xfId="0" applyFont="1" applyFill="1" applyBorder="1"/>
    <xf numFmtId="0" fontId="7" fillId="13" borderId="4" xfId="0" applyFont="1" applyFill="1" applyBorder="1" applyAlignment="1">
      <alignment horizontal="justify"/>
    </xf>
    <xf numFmtId="43" fontId="8" fillId="13" borderId="4" xfId="1" applyFont="1" applyFill="1" applyBorder="1" applyAlignment="1">
      <alignment horizontal="center"/>
    </xf>
    <xf numFmtId="43" fontId="9" fillId="13" borderId="4" xfId="1" applyFont="1" applyFill="1" applyBorder="1" applyAlignment="1">
      <alignment horizontal="center"/>
    </xf>
    <xf numFmtId="0" fontId="6" fillId="0" borderId="6" xfId="0" applyFont="1" applyBorder="1"/>
    <xf numFmtId="0" fontId="10" fillId="0" borderId="7" xfId="0" applyFont="1" applyBorder="1" applyAlignment="1">
      <alignment horizontal="justify" vertical="top" wrapText="1"/>
    </xf>
    <xf numFmtId="43" fontId="9" fillId="12" borderId="7" xfId="1" applyFont="1" applyFill="1" applyBorder="1" applyAlignment="1">
      <alignment horizontal="center"/>
    </xf>
    <xf numFmtId="43" fontId="9" fillId="12" borderId="10" xfId="1" applyFont="1" applyFill="1" applyBorder="1" applyAlignment="1">
      <alignment horizontal="center"/>
    </xf>
    <xf numFmtId="0" fontId="6" fillId="13" borderId="6" xfId="0" applyFont="1" applyFill="1" applyBorder="1"/>
    <xf numFmtId="0" fontId="11" fillId="13" borderId="7" xfId="0" applyFont="1" applyFill="1" applyBorder="1"/>
    <xf numFmtId="43" fontId="8" fillId="13" borderId="7" xfId="1" applyFont="1" applyFill="1" applyBorder="1" applyAlignment="1">
      <alignment horizontal="center"/>
    </xf>
    <xf numFmtId="43" fontId="12" fillId="13" borderId="7" xfId="1" applyFont="1" applyFill="1" applyBorder="1" applyAlignment="1">
      <alignment vertical="center" wrapText="1"/>
    </xf>
    <xf numFmtId="0" fontId="13" fillId="0" borderId="6" xfId="0" applyFont="1" applyBorder="1" applyAlignment="1">
      <alignment horizontal="justify"/>
    </xf>
    <xf numFmtId="43" fontId="14" fillId="12" borderId="7" xfId="1" applyFont="1" applyFill="1" applyBorder="1" applyAlignment="1">
      <alignment vertical="center" wrapText="1"/>
    </xf>
    <xf numFmtId="43" fontId="14" fillId="12" borderId="10" xfId="1" applyFont="1" applyFill="1" applyBorder="1" applyAlignment="1">
      <alignment vertical="center" wrapText="1"/>
    </xf>
    <xf numFmtId="0" fontId="15" fillId="0" borderId="11" xfId="0" applyFont="1" applyBorder="1" applyAlignment="1">
      <alignment horizontal="justify"/>
    </xf>
    <xf numFmtId="0" fontId="16" fillId="0" borderId="12" xfId="0" applyFont="1" applyBorder="1" applyAlignment="1">
      <alignment horizontal="justify" vertical="top" wrapText="1"/>
    </xf>
    <xf numFmtId="0" fontId="5" fillId="12" borderId="11" xfId="0" applyFont="1" applyFill="1" applyBorder="1" applyAlignment="1">
      <alignment horizontal="justify" vertical="center" wrapText="1"/>
    </xf>
    <xf numFmtId="0" fontId="5" fillId="12" borderId="2" xfId="0" applyFont="1" applyFill="1" applyBorder="1" applyAlignment="1">
      <alignment horizontal="justify" vertical="center" wrapText="1"/>
    </xf>
    <xf numFmtId="43" fontId="12" fillId="12" borderId="5" xfId="1" applyFont="1" applyFill="1" applyBorder="1" applyAlignment="1">
      <alignment vertical="center" wrapText="1"/>
    </xf>
    <xf numFmtId="0" fontId="5" fillId="0" borderId="0" xfId="0" applyFont="1"/>
    <xf numFmtId="43" fontId="14" fillId="12" borderId="0" xfId="1" applyFont="1" applyFill="1" applyBorder="1" applyAlignment="1">
      <alignment vertical="center" wrapText="1"/>
    </xf>
    <xf numFmtId="0" fontId="17" fillId="12" borderId="0" xfId="0" applyFont="1" applyFill="1"/>
    <xf numFmtId="0" fontId="4" fillId="0" borderId="0" xfId="0" applyFont="1"/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 wrapText="1"/>
    </xf>
    <xf numFmtId="37" fontId="3" fillId="11" borderId="8" xfId="2" applyNumberFormat="1" applyFont="1" applyFill="1" applyBorder="1" applyAlignment="1">
      <alignment horizontal="center" vertical="center" wrapText="1"/>
    </xf>
  </cellXfs>
  <cellStyles count="24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2 2" xfId="169"/>
    <cellStyle name="Normal 3 3" xfId="170"/>
    <cellStyle name="Normal 3 4" xfId="171"/>
    <cellStyle name="Normal 3 5" xfId="172"/>
    <cellStyle name="Normal 3 6" xfId="173"/>
    <cellStyle name="Normal 3 7" xfId="174"/>
    <cellStyle name="Normal 3 8" xfId="175"/>
    <cellStyle name="Normal 3 9" xfId="176"/>
    <cellStyle name="Normal 4" xfId="177"/>
    <cellStyle name="Normal 4 2" xfId="178"/>
    <cellStyle name="Normal 4 2 2" xfId="179"/>
    <cellStyle name="Normal 4 3" xfId="180"/>
    <cellStyle name="Normal 4 4" xfId="181"/>
    <cellStyle name="Normal 4 5" xfId="182"/>
    <cellStyle name="Normal 5" xfId="183"/>
    <cellStyle name="Normal 5 10" xfId="184"/>
    <cellStyle name="Normal 5 11" xfId="185"/>
    <cellStyle name="Normal 5 12" xfId="186"/>
    <cellStyle name="Normal 5 13" xfId="187"/>
    <cellStyle name="Normal 5 14" xfId="188"/>
    <cellStyle name="Normal 5 15" xfId="189"/>
    <cellStyle name="Normal 5 16" xfId="190"/>
    <cellStyle name="Normal 5 17" xfId="191"/>
    <cellStyle name="Normal 5 2" xfId="192"/>
    <cellStyle name="Normal 5 2 2" xfId="193"/>
    <cellStyle name="Normal 5 3" xfId="194"/>
    <cellStyle name="Normal 5 3 2" xfId="195"/>
    <cellStyle name="Normal 5 4" xfId="196"/>
    <cellStyle name="Normal 5 4 2" xfId="197"/>
    <cellStyle name="Normal 5 5" xfId="198"/>
    <cellStyle name="Normal 5 5 2" xfId="199"/>
    <cellStyle name="Normal 5 6" xfId="200"/>
    <cellStyle name="Normal 5 7" xfId="201"/>
    <cellStyle name="Normal 5 7 2" xfId="202"/>
    <cellStyle name="Normal 5 8" xfId="203"/>
    <cellStyle name="Normal 5 9" xfId="204"/>
    <cellStyle name="Normal 56" xfId="205"/>
    <cellStyle name="Normal 6" xfId="206"/>
    <cellStyle name="Normal 6 2" xfId="207"/>
    <cellStyle name="Normal 6 3" xfId="208"/>
    <cellStyle name="Normal 7" xfId="209"/>
    <cellStyle name="Normal 7 10" xfId="210"/>
    <cellStyle name="Normal 7 11" xfId="211"/>
    <cellStyle name="Normal 7 12" xfId="212"/>
    <cellStyle name="Normal 7 13" xfId="213"/>
    <cellStyle name="Normal 7 14" xfId="214"/>
    <cellStyle name="Normal 7 15" xfId="215"/>
    <cellStyle name="Normal 7 16" xfId="216"/>
    <cellStyle name="Normal 7 17" xfId="217"/>
    <cellStyle name="Normal 7 18" xfId="218"/>
    <cellStyle name="Normal 7 2" xfId="219"/>
    <cellStyle name="Normal 7 3" xfId="220"/>
    <cellStyle name="Normal 7 4" xfId="221"/>
    <cellStyle name="Normal 7 5" xfId="222"/>
    <cellStyle name="Normal 7 6" xfId="223"/>
    <cellStyle name="Normal 7 7" xfId="224"/>
    <cellStyle name="Normal 7 8" xfId="225"/>
    <cellStyle name="Normal 7 9" xfId="226"/>
    <cellStyle name="Normal 8" xfId="227"/>
    <cellStyle name="Normal 9" xfId="2"/>
    <cellStyle name="Normal 9 2" xfId="228"/>
    <cellStyle name="Normal 9 3" xfId="229"/>
    <cellStyle name="Notas 2" xfId="230"/>
    <cellStyle name="Porcentaje 2" xfId="231"/>
    <cellStyle name="Porcentual 2" xfId="232"/>
    <cellStyle name="SAPBEXstdItem" xfId="233"/>
    <cellStyle name="Total 10" xfId="234"/>
    <cellStyle name="Total 11" xfId="235"/>
    <cellStyle name="Total 12" xfId="236"/>
    <cellStyle name="Total 13" xfId="237"/>
    <cellStyle name="Total 14" xfId="238"/>
    <cellStyle name="Total 2" xfId="239"/>
    <cellStyle name="Total 3" xfId="240"/>
    <cellStyle name="Total 4" xfId="241"/>
    <cellStyle name="Total 5" xfId="242"/>
    <cellStyle name="Total 6" xfId="243"/>
    <cellStyle name="Total 7" xfId="244"/>
    <cellStyle name="Total 8" xfId="245"/>
    <cellStyle name="Total 9" xfId="2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63"/>
  <sheetViews>
    <sheetView showGridLines="0" tabSelected="1" zoomScale="85" zoomScaleNormal="85" workbookViewId="0">
      <selection activeCell="A64" sqref="A64:XFD72"/>
    </sheetView>
  </sheetViews>
  <sheetFormatPr baseColWidth="10" defaultColWidth="11.42578125" defaultRowHeight="12.75"/>
  <cols>
    <col min="1" max="1" width="2.5703125" style="1" customWidth="1"/>
    <col min="2" max="2" width="2" style="28" customWidth="1"/>
    <col min="3" max="3" width="48" style="31" customWidth="1"/>
    <col min="4" max="4" width="17.5703125" style="31" bestFit="1" customWidth="1"/>
    <col min="5" max="5" width="16.5703125" style="31" customWidth="1"/>
    <col min="6" max="8" width="17.5703125" style="31" bestFit="1" customWidth="1"/>
    <col min="9" max="9" width="16.5703125" style="31" customWidth="1"/>
    <col min="10" max="10" width="4" style="1" customWidth="1"/>
    <col min="11" max="16384" width="11.42578125" style="31"/>
  </cols>
  <sheetData>
    <row r="1" spans="2:9" ht="16.5" customHeight="1">
      <c r="B1" s="32" t="s">
        <v>0</v>
      </c>
      <c r="C1" s="32"/>
      <c r="D1" s="32"/>
      <c r="E1" s="32"/>
      <c r="F1" s="32"/>
      <c r="G1" s="32"/>
      <c r="H1" s="32"/>
      <c r="I1" s="32"/>
    </row>
    <row r="2" spans="2:9" ht="16.5" customHeight="1">
      <c r="B2" s="32" t="s">
        <v>1</v>
      </c>
      <c r="C2" s="32"/>
      <c r="D2" s="32"/>
      <c r="E2" s="32"/>
      <c r="F2" s="32"/>
      <c r="G2" s="32"/>
      <c r="H2" s="32"/>
      <c r="I2" s="32"/>
    </row>
    <row r="3" spans="2:9" ht="16.5" customHeight="1">
      <c r="B3" s="32" t="s">
        <v>2</v>
      </c>
      <c r="C3" s="32"/>
      <c r="D3" s="32"/>
      <c r="E3" s="32"/>
      <c r="F3" s="32"/>
      <c r="G3" s="32"/>
      <c r="H3" s="32"/>
      <c r="I3" s="32"/>
    </row>
    <row r="4" spans="2:9" s="1" customFormat="1">
      <c r="B4" s="2"/>
    </row>
    <row r="5" spans="2:9" s="1" customFormat="1">
      <c r="B5" s="2"/>
      <c r="C5" s="3" t="s">
        <v>3</v>
      </c>
      <c r="D5" s="33" t="s">
        <v>4</v>
      </c>
      <c r="E5" s="33"/>
      <c r="F5" s="33"/>
      <c r="G5" s="33"/>
      <c r="H5" s="33"/>
      <c r="I5" s="33"/>
    </row>
    <row r="6" spans="2:9" s="1" customFormat="1">
      <c r="B6" s="2"/>
    </row>
    <row r="7" spans="2:9">
      <c r="B7" s="34" t="s">
        <v>5</v>
      </c>
      <c r="C7" s="35"/>
      <c r="D7" s="38" t="s">
        <v>6</v>
      </c>
      <c r="E7" s="38"/>
      <c r="F7" s="38"/>
      <c r="G7" s="38"/>
      <c r="H7" s="38"/>
      <c r="I7" s="39" t="s">
        <v>7</v>
      </c>
    </row>
    <row r="8" spans="2:9" ht="25.5">
      <c r="B8" s="36"/>
      <c r="C8" s="37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0"/>
    </row>
    <row r="9" spans="2:9">
      <c r="B9" s="36"/>
      <c r="C9" s="37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7" customHeight="1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7" customHeight="1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7" customHeight="1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7" customHeight="1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7" customHeight="1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7" customHeight="1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7" customHeight="1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7" customHeight="1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7" customHeight="1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7" customHeight="1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7" customHeight="1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7" customHeight="1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7" customHeight="1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7" customHeight="1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7" customHeight="1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7" customHeight="1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7" customHeight="1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7" customHeight="1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7" customHeight="1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7" customHeight="1">
      <c r="B32" s="20"/>
      <c r="C32" s="13" t="s">
        <v>40</v>
      </c>
      <c r="D32" s="21">
        <v>0</v>
      </c>
      <c r="E32" s="22">
        <v>0</v>
      </c>
      <c r="F32" s="15">
        <f t="shared" si="2"/>
        <v>0</v>
      </c>
      <c r="G32" s="22">
        <v>0</v>
      </c>
      <c r="H32" s="22">
        <v>0</v>
      </c>
      <c r="I32" s="14">
        <f t="shared" si="1"/>
        <v>0</v>
      </c>
    </row>
    <row r="33" spans="2:9" ht="13.7" customHeight="1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7" customHeight="1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7" customHeight="1">
      <c r="B36" s="16" t="s">
        <v>43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7" customHeight="1">
      <c r="B37" s="20"/>
      <c r="C37" s="13" t="s">
        <v>44</v>
      </c>
      <c r="D37" s="21">
        <v>0</v>
      </c>
      <c r="E37" s="22">
        <v>0</v>
      </c>
      <c r="F37" s="15">
        <f t="shared" si="2"/>
        <v>0</v>
      </c>
      <c r="G37" s="22">
        <v>0</v>
      </c>
      <c r="H37" s="22">
        <v>0</v>
      </c>
      <c r="I37" s="14">
        <f t="shared" si="1"/>
        <v>0</v>
      </c>
    </row>
    <row r="38" spans="2:9" s="1" customFormat="1" ht="13.7" customHeight="1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7" customHeight="1">
      <c r="B40" s="16" t="s">
        <v>47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7" customHeight="1">
      <c r="B41" s="20"/>
      <c r="C41" s="13" t="s">
        <v>48</v>
      </c>
      <c r="D41" s="21">
        <v>0</v>
      </c>
      <c r="E41" s="22">
        <v>0</v>
      </c>
      <c r="F41" s="15">
        <f t="shared" si="2"/>
        <v>0</v>
      </c>
      <c r="G41" s="22">
        <v>0</v>
      </c>
      <c r="H41" s="22">
        <v>0</v>
      </c>
      <c r="I41" s="14">
        <f t="shared" si="1"/>
        <v>0</v>
      </c>
    </row>
    <row r="42" spans="2:9" s="1" customFormat="1" ht="13.7" customHeight="1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>
      <c r="B43" s="20"/>
      <c r="C43" s="13" t="s">
        <v>50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7" customHeight="1">
      <c r="B44" s="16" t="s">
        <v>51</v>
      </c>
      <c r="C44" s="17"/>
      <c r="D44" s="19">
        <f>SUM(D45:D47)</f>
        <v>7891892</v>
      </c>
      <c r="E44" s="19">
        <f t="shared" ref="E44:H44" si="8">SUM(E45:E47)</f>
        <v>306607979.33999991</v>
      </c>
      <c r="F44" s="19">
        <f t="shared" si="8"/>
        <v>314499871.33999991</v>
      </c>
      <c r="G44" s="19">
        <f t="shared" si="8"/>
        <v>38864163.38000001</v>
      </c>
      <c r="H44" s="19">
        <f t="shared" si="8"/>
        <v>38864163.38000001</v>
      </c>
      <c r="I44" s="18">
        <f t="shared" si="1"/>
        <v>30972271.38000001</v>
      </c>
    </row>
    <row r="45" spans="2:9" s="1" customFormat="1" ht="13.7" customHeight="1">
      <c r="B45" s="20"/>
      <c r="C45" s="13" t="s">
        <v>52</v>
      </c>
      <c r="D45" s="21">
        <v>7891892</v>
      </c>
      <c r="E45" s="21">
        <v>306607979.33999991</v>
      </c>
      <c r="F45" s="15">
        <f t="shared" si="2"/>
        <v>314499871.33999991</v>
      </c>
      <c r="G45" s="21">
        <v>38864163.38000001</v>
      </c>
      <c r="H45" s="21">
        <v>38864163.38000001</v>
      </c>
      <c r="I45" s="14">
        <f t="shared" si="1"/>
        <v>30972271.38000001</v>
      </c>
    </row>
    <row r="46" spans="2:9" s="1" customFormat="1" ht="13.7" customHeight="1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7" customHeight="1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7" customHeight="1">
      <c r="B48" s="16" t="s">
        <v>55</v>
      </c>
      <c r="C48" s="17"/>
      <c r="D48" s="19">
        <f>SUM(D49:D51)</f>
        <v>7596548988</v>
      </c>
      <c r="E48" s="19">
        <f t="shared" ref="E48:H48" si="9">SUM(E49:E51)</f>
        <v>566091655.80000007</v>
      </c>
      <c r="F48" s="19">
        <f t="shared" si="9"/>
        <v>8162640643.7999992</v>
      </c>
      <c r="G48" s="19">
        <f t="shared" si="9"/>
        <v>5709459246.8999996</v>
      </c>
      <c r="H48" s="19">
        <f t="shared" si="9"/>
        <v>5709459246.8999996</v>
      </c>
      <c r="I48" s="18">
        <f t="shared" si="1"/>
        <v>-1887089741.1000004</v>
      </c>
    </row>
    <row r="49" spans="1:10" s="1" customFormat="1" ht="13.7" customHeight="1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7" customHeight="1">
      <c r="B50" s="20"/>
      <c r="C50" s="13" t="s">
        <v>57</v>
      </c>
      <c r="D50" s="21">
        <v>3671356761</v>
      </c>
      <c r="E50" s="22">
        <v>83836875.390000001</v>
      </c>
      <c r="F50" s="15">
        <f t="shared" si="2"/>
        <v>3755193636.3899999</v>
      </c>
      <c r="G50" s="22">
        <v>2626074064.4499998</v>
      </c>
      <c r="H50" s="22">
        <v>2626074064.4499998</v>
      </c>
      <c r="I50" s="14">
        <f t="shared" si="1"/>
        <v>-1045282696.5500002</v>
      </c>
    </row>
    <row r="51" spans="1:10" s="1" customFormat="1" ht="13.7" customHeight="1">
      <c r="B51" s="20"/>
      <c r="C51" s="13" t="s">
        <v>58</v>
      </c>
      <c r="D51" s="21">
        <v>3925192227</v>
      </c>
      <c r="E51" s="22">
        <v>482254780.41000003</v>
      </c>
      <c r="F51" s="15">
        <f t="shared" si="2"/>
        <v>4407447007.4099998</v>
      </c>
      <c r="G51" s="22">
        <v>3083385182.4499998</v>
      </c>
      <c r="H51" s="22">
        <v>3083385182.4499998</v>
      </c>
      <c r="I51" s="14">
        <f t="shared" si="1"/>
        <v>-841807044.55000019</v>
      </c>
    </row>
    <row r="52" spans="1:10" s="1" customFormat="1" ht="13.7" customHeight="1">
      <c r="B52" s="16" t="s">
        <v>59</v>
      </c>
      <c r="C52" s="17"/>
      <c r="D52" s="19">
        <f>SUM(D53:D59)</f>
        <v>5755135562.4499998</v>
      </c>
      <c r="E52" s="19">
        <f t="shared" ref="E52:H52" si="10">SUM(E53:E59)</f>
        <v>853069785.55999994</v>
      </c>
      <c r="F52" s="19">
        <f t="shared" si="10"/>
        <v>6608205348.0100002</v>
      </c>
      <c r="G52" s="19">
        <f t="shared" si="10"/>
        <v>4571984417.8900003</v>
      </c>
      <c r="H52" s="19">
        <f t="shared" si="10"/>
        <v>4571984417.8900003</v>
      </c>
      <c r="I52" s="18">
        <f t="shared" si="1"/>
        <v>-1183151144.5599995</v>
      </c>
    </row>
    <row r="53" spans="1:10" s="1" customFormat="1" ht="13.7" customHeight="1">
      <c r="B53" s="20"/>
      <c r="C53" s="13" t="s">
        <v>60</v>
      </c>
      <c r="D53" s="21">
        <v>5755135562.4499998</v>
      </c>
      <c r="E53" s="22">
        <v>853069785.55999994</v>
      </c>
      <c r="F53" s="15">
        <f t="shared" si="2"/>
        <v>6608205348.0100002</v>
      </c>
      <c r="G53" s="22">
        <v>4571984417.8900003</v>
      </c>
      <c r="H53" s="22">
        <v>4571984417.8900003</v>
      </c>
      <c r="I53" s="14">
        <f t="shared" si="1"/>
        <v>-1183151144.5599995</v>
      </c>
    </row>
    <row r="54" spans="1:10" s="1" customFormat="1" ht="13.7" customHeight="1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7" customHeight="1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7" customHeight="1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7" customHeight="1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7" customHeight="1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7" customHeight="1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>
      <c r="A60" s="2"/>
      <c r="B60" s="25"/>
      <c r="C60" s="26" t="s">
        <v>66</v>
      </c>
      <c r="D60" s="27">
        <f>+D10+D20+D26+D29+D36+D40+D44+D48+D52</f>
        <v>13359576442.450001</v>
      </c>
      <c r="E60" s="27">
        <f t="shared" ref="E60:I60" si="11">+E10+E20+E26+E29+E36+E40+E44+E48+E52</f>
        <v>1725769420.6999998</v>
      </c>
      <c r="F60" s="27">
        <f t="shared" si="11"/>
        <v>15085345863.15</v>
      </c>
      <c r="G60" s="27">
        <f t="shared" si="11"/>
        <v>10320307828.17</v>
      </c>
      <c r="H60" s="27">
        <f t="shared" si="11"/>
        <v>10320307828.17</v>
      </c>
      <c r="I60" s="27">
        <f t="shared" si="11"/>
        <v>-3039268614.2799997</v>
      </c>
      <c r="J60" s="2"/>
    </row>
    <row r="61" spans="1:10" s="1" customFormat="1">
      <c r="B61" s="2"/>
      <c r="D61" s="29"/>
      <c r="E61" s="29"/>
      <c r="F61" s="29"/>
      <c r="G61" s="29"/>
      <c r="H61" s="29"/>
      <c r="I61" s="29"/>
    </row>
    <row r="62" spans="1:10">
      <c r="C62" s="30" t="s">
        <v>67</v>
      </c>
      <c r="D62" s="29"/>
      <c r="E62" s="29"/>
      <c r="F62" s="29"/>
      <c r="G62" s="29"/>
      <c r="H62" s="29"/>
      <c r="I62" s="29"/>
    </row>
    <row r="63" spans="1:10">
      <c r="C63" s="30"/>
      <c r="D63" s="29"/>
      <c r="E63" s="29"/>
      <c r="F63" s="29"/>
      <c r="G63" s="29"/>
      <c r="H63" s="29"/>
      <c r="I63" s="29"/>
    </row>
  </sheetData>
  <mergeCells count="7">
    <mergeCell ref="B1:I1"/>
    <mergeCell ref="B2:I2"/>
    <mergeCell ref="B3:I3"/>
    <mergeCell ref="D5:I5"/>
    <mergeCell ref="B7:C9"/>
    <mergeCell ref="D7:H7"/>
    <mergeCell ref="I7:I8"/>
  </mergeCells>
  <pageMargins left="0.9055118110236221" right="0.70866141732283472" top="0.19685039370078741" bottom="0.47244094488188981" header="0.31496062992125984" footer="0.31496062992125984"/>
  <pageSetup scale="7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RUBROCONCEPTO</vt:lpstr>
      <vt:lpstr>RUBROCONCEPTO!Área_de_impresión</vt:lpstr>
      <vt:lpstr>RUBROCONCEPTO!Títulos_a_imprimir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2021-10-29T16:23:34Z</cp:lastPrinted>
  <dcterms:created xsi:type="dcterms:W3CDTF">2021-10-28T19:47:47Z</dcterms:created>
  <dcterms:modified xsi:type="dcterms:W3CDTF">2021-10-29T16:24:13Z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