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RUBROCONCEPTO" sheetId="1" r:id="rId1"/>
  </sheets>
  <definedNames>
    <definedName name="_xlnm.Print_Titles" localSheetId="0">RUBROCONCEPTO!$1:$9</definedName>
  </definedNames>
  <calcPr calcId="125725"/>
</workbook>
</file>

<file path=xl/calcChain.xml><?xml version="1.0" encoding="utf-8"?>
<calcChain xmlns="http://schemas.openxmlformats.org/spreadsheetml/2006/main">
  <c r="I58" i="1"/>
  <c r="F58"/>
  <c r="I57"/>
  <c r="F57"/>
  <c r="I56"/>
  <c r="F56"/>
  <c r="I55"/>
  <c r="F55"/>
  <c r="I54"/>
  <c r="F54"/>
  <c r="I53"/>
  <c r="F53"/>
  <c r="F52" s="1"/>
  <c r="H52"/>
  <c r="G52"/>
  <c r="E52"/>
  <c r="D52"/>
  <c r="I51"/>
  <c r="F51"/>
  <c r="I50"/>
  <c r="F50"/>
  <c r="I49"/>
  <c r="F49"/>
  <c r="F48" s="1"/>
  <c r="H48"/>
  <c r="G48"/>
  <c r="E48"/>
  <c r="D48"/>
  <c r="I47"/>
  <c r="F47"/>
  <c r="I46"/>
  <c r="F46"/>
  <c r="I45"/>
  <c r="F45"/>
  <c r="H44"/>
  <c r="G44"/>
  <c r="F44"/>
  <c r="E44"/>
  <c r="D44"/>
  <c r="I43"/>
  <c r="F43"/>
  <c r="I42"/>
  <c r="F42"/>
  <c r="I41"/>
  <c r="F41"/>
  <c r="F40" s="1"/>
  <c r="H40"/>
  <c r="G40"/>
  <c r="E40"/>
  <c r="D40"/>
  <c r="I39"/>
  <c r="F39"/>
  <c r="I38"/>
  <c r="F38"/>
  <c r="I37"/>
  <c r="F37"/>
  <c r="H36"/>
  <c r="G36"/>
  <c r="F36"/>
  <c r="E36"/>
  <c r="D36"/>
  <c r="I35"/>
  <c r="F35"/>
  <c r="I34"/>
  <c r="F34"/>
  <c r="I33"/>
  <c r="F33"/>
  <c r="I32"/>
  <c r="F32"/>
  <c r="I31"/>
  <c r="F31"/>
  <c r="I30"/>
  <c r="F30"/>
  <c r="H29"/>
  <c r="I29" s="1"/>
  <c r="G29"/>
  <c r="E29"/>
  <c r="D29"/>
  <c r="I28"/>
  <c r="F28"/>
  <c r="I27"/>
  <c r="F27"/>
  <c r="H26"/>
  <c r="G26"/>
  <c r="F26"/>
  <c r="E26"/>
  <c r="D26"/>
  <c r="I25"/>
  <c r="F25"/>
  <c r="I24"/>
  <c r="F24"/>
  <c r="I23"/>
  <c r="F23"/>
  <c r="I22"/>
  <c r="F22"/>
  <c r="I21"/>
  <c r="F21"/>
  <c r="F20" s="1"/>
  <c r="H20"/>
  <c r="G20"/>
  <c r="E20"/>
  <c r="D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H10"/>
  <c r="G10"/>
  <c r="F10"/>
  <c r="E10"/>
  <c r="D10"/>
  <c r="I10" l="1"/>
  <c r="I60" s="1"/>
  <c r="E60"/>
  <c r="I36"/>
  <c r="G60"/>
  <c r="I20"/>
  <c r="D60"/>
  <c r="I40"/>
  <c r="I52"/>
  <c r="F60"/>
  <c r="I26"/>
  <c r="H60"/>
  <c r="F29"/>
  <c r="I44"/>
  <c r="I48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<sst xmlns="http://schemas.openxmlformats.org/spreadsheetml/2006/main" count="70" uniqueCount="68">
  <si>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</si>
  <si>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</si>
  <si>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2020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</si>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</sst>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" fillId="14" borderId="13" applyNumberFormat="0" applyProtection="0">
      <alignment horizontal="left" vertical="center" indent="1"/>
    </xf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wrapText="1"/>
    </xf>
    <xf numFmtId="37" fontId="3" fillId="11" borderId="9" xfId="2" applyNumberFormat="1" applyFont="1" applyFill="1" applyBorder="1" applyAlignment="1">
      <alignment horizontal="center" vertical="center"/>
    </xf>
    <xf numFmtId="37" fontId="3" fillId="11" borderId="4" xfId="2" applyNumberFormat="1" applyFont="1" applyFill="1" applyBorder="1" applyAlignment="1">
      <alignment horizontal="center" vertical="center"/>
    </xf>
    <xf numFmtId="0" fontId="6" fillId="13" borderId="3" xfId="0" applyFont="1" applyFill="1" applyBorder="1"/>
    <xf numFmtId="0" fontId="7" fillId="13" borderId="4" xfId="0" applyFont="1" applyFill="1" applyBorder="1" applyAlignment="1">
      <alignment horizontal="justify"/>
    </xf>
    <xf numFmtId="43" fontId="8" fillId="13" borderId="4" xfId="1" applyFont="1" applyFill="1" applyBorder="1" applyAlignment="1">
      <alignment horizontal="center"/>
    </xf>
    <xf numFmtId="43" fontId="9" fillId="13" borderId="4" xfId="1" applyFont="1" applyFill="1" applyBorder="1" applyAlignment="1">
      <alignment horizontal="center"/>
    </xf>
    <xf numFmtId="0" fontId="6" fillId="0" borderId="6" xfId="0" applyFont="1" applyBorder="1"/>
    <xf numFmtId="0" fontId="10" fillId="0" borderId="7" xfId="0" applyFont="1" applyBorder="1" applyAlignment="1">
      <alignment horizontal="justify" vertical="top" wrapText="1"/>
    </xf>
    <xf numFmtId="43" fontId="9" fillId="12" borderId="7" xfId="1" applyFont="1" applyFill="1" applyBorder="1" applyAlignment="1">
      <alignment horizontal="center"/>
    </xf>
    <xf numFmtId="43" fontId="9" fillId="12" borderId="10" xfId="1" applyFont="1" applyFill="1" applyBorder="1" applyAlignment="1">
      <alignment horizontal="center"/>
    </xf>
    <xf numFmtId="0" fontId="6" fillId="13" borderId="6" xfId="0" applyFont="1" applyFill="1" applyBorder="1"/>
    <xf numFmtId="43" fontId="8" fillId="13" borderId="7" xfId="1" applyFont="1" applyFill="1" applyBorder="1" applyAlignment="1">
      <alignment horizontal="center"/>
    </xf>
    <xf numFmtId="43" fontId="12" fillId="13" borderId="7" xfId="1" applyFont="1" applyFill="1" applyBorder="1" applyAlignment="1">
      <alignment vertical="center" wrapText="1"/>
    </xf>
    <xf numFmtId="0" fontId="13" fillId="0" borderId="6" xfId="0" applyFont="1" applyBorder="1" applyAlignment="1">
      <alignment horizontal="justify"/>
    </xf>
    <xf numFmtId="43" fontId="14" fillId="12" borderId="7" xfId="1" applyFont="1" applyFill="1" applyBorder="1" applyAlignment="1">
      <alignment vertical="center" wrapText="1"/>
    </xf>
    <xf numFmtId="43" fontId="14" fillId="12" borderId="10" xfId="1" applyFont="1" applyFill="1" applyBorder="1" applyAlignment="1">
      <alignment vertical="center" wrapText="1"/>
    </xf>
    <xf numFmtId="0" fontId="15" fillId="0" borderId="11" xfId="0" applyFont="1" applyBorder="1" applyAlignment="1">
      <alignment horizontal="justify"/>
    </xf>
    <xf numFmtId="0" fontId="16" fillId="0" borderId="12" xfId="0" applyFont="1" applyBorder="1" applyAlignment="1">
      <alignment horizontal="justify" vertical="top" wrapText="1"/>
    </xf>
    <xf numFmtId="0" fontId="5" fillId="12" borderId="11" xfId="0" applyFont="1" applyFill="1" applyBorder="1" applyAlignment="1">
      <alignment horizontal="justify" vertical="center" wrapText="1"/>
    </xf>
    <xf numFmtId="0" fontId="5" fillId="12" borderId="2" xfId="0" applyFont="1" applyFill="1" applyBorder="1" applyAlignment="1">
      <alignment horizontal="justify" vertical="center" wrapText="1"/>
    </xf>
    <xf numFmtId="43" fontId="12" fillId="12" borderId="5" xfId="1" applyFont="1" applyFill="1" applyBorder="1" applyAlignment="1">
      <alignment vertical="center" wrapText="1"/>
    </xf>
    <xf numFmtId="0" fontId="5" fillId="0" borderId="0" xfId="0" applyFont="1"/>
    <xf numFmtId="43" fontId="14" fillId="12" borderId="0" xfId="1" applyFont="1" applyFill="1" applyBorder="1" applyAlignment="1">
      <alignment vertical="center" wrapText="1"/>
    </xf>
    <xf numFmtId="0" fontId="17" fillId="12" borderId="0" xfId="0" applyFont="1" applyFill="1"/>
    <xf numFmtId="0" fontId="4" fillId="0" borderId="0" xfId="0" applyFont="1"/>
    <xf numFmtId="0" fontId="11" fillId="13" borderId="7" xfId="0" applyFont="1" applyFill="1" applyBorder="1" applyAlignment="1">
      <alignment wrapText="1"/>
    </xf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 wrapText="1"/>
    </xf>
    <xf numFmtId="37" fontId="3" fillId="11" borderId="8" xfId="2" applyNumberFormat="1" applyFont="1" applyFill="1" applyBorder="1" applyAlignment="1">
      <alignment horizontal="center" vertical="center" wrapText="1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3"/>
  <sheetViews>
    <sheetView showGridLines="0" tabSelected="1" zoomScale="85" zoomScaleNormal="85" workbookViewId="0">
      <selection activeCell="K13" sqref="K13"/>
    </sheetView>
  </sheetViews>
  <sheetFormatPr baseColWidth="10" defaultColWidth="11.42578125" defaultRowHeight="12.75"/>
  <cols>
    <col min="1" max="1" width="2.5703125" style="1" customWidth="1"/>
    <col min="2" max="2" width="2" style="27" customWidth="1"/>
    <col min="3" max="3" width="45" style="30" customWidth="1"/>
    <col min="4" max="4" width="16.42578125" style="30" customWidth="1"/>
    <col min="5" max="5" width="16.140625" style="30" customWidth="1"/>
    <col min="6" max="6" width="17.42578125" style="30" customWidth="1"/>
    <col min="7" max="7" width="16.28515625" style="30" customWidth="1"/>
    <col min="8" max="8" width="16.7109375" style="30" customWidth="1"/>
    <col min="9" max="9" width="16.7109375" style="30" bestFit="1" customWidth="1"/>
    <col min="10" max="10" width="19.85546875" style="1" bestFit="1" customWidth="1"/>
    <col min="11" max="16384" width="11.42578125" style="30"/>
  </cols>
  <sheetData>
    <row r="1" spans="2:9" ht="16.5" customHeight="1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>
      <c r="B4" s="2"/>
    </row>
    <row r="5" spans="2:9" s="1" customFormat="1">
      <c r="B5" s="2"/>
      <c r="C5" s="3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>
      <c r="B6" s="2"/>
    </row>
    <row r="7" spans="2:9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 ht="25.5">
      <c r="B8" s="36"/>
      <c r="C8" s="37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0"/>
    </row>
    <row r="9" spans="2:9">
      <c r="B9" s="36"/>
      <c r="C9" s="37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7" customHeight="1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7" customHeight="1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7" customHeight="1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7" customHeight="1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7" customHeight="1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7" customHeight="1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7" customHeight="1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7" customHeight="1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7" customHeight="1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7" customHeight="1">
      <c r="B20" s="16" t="s">
        <v>29</v>
      </c>
      <c r="C20" s="31"/>
      <c r="D20" s="17">
        <f>SUM(D21:D25)</f>
        <v>0</v>
      </c>
      <c r="E20" s="17">
        <f t="shared" ref="E20:H20" si="3">SUM(E21:E25)</f>
        <v>0</v>
      </c>
      <c r="F20" s="17">
        <f t="shared" si="3"/>
        <v>0</v>
      </c>
      <c r="G20" s="17">
        <f t="shared" si="3"/>
        <v>0</v>
      </c>
      <c r="H20" s="17">
        <f t="shared" si="3"/>
        <v>0</v>
      </c>
      <c r="I20" s="17">
        <f t="shared" si="1"/>
        <v>0</v>
      </c>
    </row>
    <row r="21" spans="2:9" ht="13.7" customHeight="1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7" customHeight="1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7" customHeight="1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7" customHeight="1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7" customHeight="1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7" customHeight="1">
      <c r="B26" s="16" t="s">
        <v>34</v>
      </c>
      <c r="C26" s="31"/>
      <c r="D26" s="17">
        <f>+D27+D28</f>
        <v>0</v>
      </c>
      <c r="E26" s="17">
        <f t="shared" ref="E26:H26" si="4">+E27+E28</f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1"/>
        <v>0</v>
      </c>
    </row>
    <row r="27" spans="2:9" ht="13.7" customHeight="1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7" customHeight="1">
      <c r="B29" s="16" t="s">
        <v>37</v>
      </c>
      <c r="C29" s="31"/>
      <c r="D29" s="18">
        <f>SUM(D30:D35)</f>
        <v>0</v>
      </c>
      <c r="E29" s="18">
        <f t="shared" ref="E29:H29" si="5">SUM(E30:E35)</f>
        <v>0</v>
      </c>
      <c r="F29" s="18">
        <f t="shared" si="5"/>
        <v>0</v>
      </c>
      <c r="G29" s="18">
        <f t="shared" si="5"/>
        <v>0</v>
      </c>
      <c r="H29" s="18">
        <f t="shared" si="5"/>
        <v>0</v>
      </c>
      <c r="I29" s="17">
        <f t="shared" si="1"/>
        <v>0</v>
      </c>
    </row>
    <row r="30" spans="2:9" ht="21.75" customHeight="1">
      <c r="B30" s="19"/>
      <c r="C30" s="13" t="s">
        <v>38</v>
      </c>
      <c r="D30" s="20"/>
      <c r="E30" s="21"/>
      <c r="F30" s="15">
        <f t="shared" si="2"/>
        <v>0</v>
      </c>
      <c r="G30" s="21"/>
      <c r="H30" s="21"/>
      <c r="I30" s="14">
        <f t="shared" si="1"/>
        <v>0</v>
      </c>
    </row>
    <row r="31" spans="2:9" ht="13.7" customHeight="1">
      <c r="B31" s="19"/>
      <c r="C31" s="13" t="s">
        <v>39</v>
      </c>
      <c r="D31" s="20"/>
      <c r="E31" s="21"/>
      <c r="F31" s="15">
        <f t="shared" si="2"/>
        <v>0</v>
      </c>
      <c r="G31" s="21"/>
      <c r="H31" s="21"/>
      <c r="I31" s="14">
        <f t="shared" si="1"/>
        <v>0</v>
      </c>
    </row>
    <row r="32" spans="2:9" ht="13.7" customHeight="1">
      <c r="B32" s="19"/>
      <c r="C32" s="13" t="s">
        <v>40</v>
      </c>
      <c r="D32" s="20">
        <v>0</v>
      </c>
      <c r="E32" s="21">
        <v>0</v>
      </c>
      <c r="F32" s="15">
        <f t="shared" si="2"/>
        <v>0</v>
      </c>
      <c r="G32" s="21">
        <v>0</v>
      </c>
      <c r="H32" s="21">
        <v>0</v>
      </c>
      <c r="I32" s="14">
        <f t="shared" si="1"/>
        <v>0</v>
      </c>
    </row>
    <row r="33" spans="2:9" ht="13.7" customHeight="1">
      <c r="B33" s="19"/>
      <c r="C33" s="13" t="s">
        <v>41</v>
      </c>
      <c r="D33" s="20"/>
      <c r="E33" s="21"/>
      <c r="F33" s="15">
        <f t="shared" si="2"/>
        <v>0</v>
      </c>
      <c r="G33" s="21"/>
      <c r="H33" s="21"/>
      <c r="I33" s="14">
        <f t="shared" si="1"/>
        <v>0</v>
      </c>
    </row>
    <row r="34" spans="2:9" s="1" customFormat="1" ht="13.7" customHeight="1">
      <c r="B34" s="19"/>
      <c r="C34" s="13" t="s">
        <v>26</v>
      </c>
      <c r="D34" s="20"/>
      <c r="E34" s="21"/>
      <c r="F34" s="15">
        <f t="shared" si="2"/>
        <v>0</v>
      </c>
      <c r="G34" s="21"/>
      <c r="H34" s="21"/>
      <c r="I34" s="14">
        <f t="shared" si="1"/>
        <v>0</v>
      </c>
    </row>
    <row r="35" spans="2:9" s="1" customFormat="1" ht="20.25" customHeight="1">
      <c r="B35" s="19"/>
      <c r="C35" s="13" t="s">
        <v>42</v>
      </c>
      <c r="D35" s="20"/>
      <c r="E35" s="21"/>
      <c r="F35" s="15">
        <f t="shared" si="2"/>
        <v>0</v>
      </c>
      <c r="G35" s="21"/>
      <c r="H35" s="21"/>
      <c r="I35" s="14">
        <f t="shared" si="1"/>
        <v>0</v>
      </c>
    </row>
    <row r="36" spans="2:9" s="1" customFormat="1" ht="13.7" customHeight="1">
      <c r="B36" s="16" t="s">
        <v>43</v>
      </c>
      <c r="C36" s="31"/>
      <c r="D36" s="18">
        <f>SUM(D37:D39)</f>
        <v>0</v>
      </c>
      <c r="E36" s="18">
        <f t="shared" ref="E36:H36" si="6">SUM(E37:E39)</f>
        <v>0</v>
      </c>
      <c r="F36" s="18">
        <f t="shared" si="6"/>
        <v>0</v>
      </c>
      <c r="G36" s="18">
        <f t="shared" si="6"/>
        <v>0</v>
      </c>
      <c r="H36" s="18">
        <f t="shared" si="6"/>
        <v>0</v>
      </c>
      <c r="I36" s="17">
        <f t="shared" si="1"/>
        <v>0</v>
      </c>
    </row>
    <row r="37" spans="2:9" s="1" customFormat="1" ht="13.7" customHeight="1">
      <c r="B37" s="19"/>
      <c r="C37" s="13" t="s">
        <v>44</v>
      </c>
      <c r="D37" s="20">
        <v>0</v>
      </c>
      <c r="E37" s="21">
        <v>0</v>
      </c>
      <c r="F37" s="15">
        <f t="shared" si="2"/>
        <v>0</v>
      </c>
      <c r="G37" s="21">
        <v>0</v>
      </c>
      <c r="H37" s="21">
        <v>0</v>
      </c>
      <c r="I37" s="14">
        <f t="shared" si="1"/>
        <v>0</v>
      </c>
    </row>
    <row r="38" spans="2:9" s="1" customFormat="1" ht="13.7" customHeight="1">
      <c r="B38" s="19"/>
      <c r="C38" s="13" t="s">
        <v>45</v>
      </c>
      <c r="D38" s="20"/>
      <c r="E38" s="21"/>
      <c r="F38" s="15">
        <f t="shared" si="2"/>
        <v>0</v>
      </c>
      <c r="G38" s="21"/>
      <c r="H38" s="21"/>
      <c r="I38" s="14">
        <f t="shared" si="1"/>
        <v>0</v>
      </c>
    </row>
    <row r="39" spans="2:9" s="1" customFormat="1" ht="23.25" customHeight="1">
      <c r="B39" s="19"/>
      <c r="C39" s="13" t="s">
        <v>46</v>
      </c>
      <c r="D39" s="20"/>
      <c r="E39" s="21"/>
      <c r="F39" s="15">
        <f t="shared" si="2"/>
        <v>0</v>
      </c>
      <c r="G39" s="21"/>
      <c r="H39" s="21"/>
      <c r="I39" s="14">
        <f t="shared" si="1"/>
        <v>0</v>
      </c>
    </row>
    <row r="40" spans="2:9" s="1" customFormat="1" ht="13.7" customHeight="1">
      <c r="B40" s="16" t="s">
        <v>47</v>
      </c>
      <c r="C40" s="31"/>
      <c r="D40" s="18">
        <f>SUM(D41:D43)</f>
        <v>0</v>
      </c>
      <c r="E40" s="18">
        <f t="shared" ref="E40:H40" si="7">SUM(E41:E43)</f>
        <v>0</v>
      </c>
      <c r="F40" s="18">
        <f t="shared" si="7"/>
        <v>0</v>
      </c>
      <c r="G40" s="18">
        <f t="shared" si="7"/>
        <v>0</v>
      </c>
      <c r="H40" s="18">
        <f t="shared" si="7"/>
        <v>0</v>
      </c>
      <c r="I40" s="17">
        <f t="shared" si="1"/>
        <v>0</v>
      </c>
    </row>
    <row r="41" spans="2:9" s="1" customFormat="1" ht="13.7" customHeight="1">
      <c r="B41" s="19"/>
      <c r="C41" s="13" t="s">
        <v>48</v>
      </c>
      <c r="D41" s="20">
        <v>0</v>
      </c>
      <c r="E41" s="21">
        <v>0</v>
      </c>
      <c r="F41" s="15">
        <f t="shared" si="2"/>
        <v>0</v>
      </c>
      <c r="G41" s="21">
        <v>0</v>
      </c>
      <c r="H41" s="21">
        <v>0</v>
      </c>
      <c r="I41" s="14">
        <f t="shared" si="1"/>
        <v>0</v>
      </c>
    </row>
    <row r="42" spans="2:9" s="1" customFormat="1" ht="13.7" customHeight="1">
      <c r="B42" s="19"/>
      <c r="C42" s="13" t="s">
        <v>49</v>
      </c>
      <c r="D42" s="20"/>
      <c r="E42" s="21"/>
      <c r="F42" s="15">
        <f t="shared" si="2"/>
        <v>0</v>
      </c>
      <c r="G42" s="21"/>
      <c r="H42" s="21"/>
      <c r="I42" s="14">
        <f t="shared" si="1"/>
        <v>0</v>
      </c>
    </row>
    <row r="43" spans="2:9" s="1" customFormat="1" ht="28.5" customHeight="1">
      <c r="B43" s="19"/>
      <c r="C43" s="13" t="s">
        <v>50</v>
      </c>
      <c r="D43" s="20">
        <v>0</v>
      </c>
      <c r="E43" s="21">
        <v>0</v>
      </c>
      <c r="F43" s="15">
        <f t="shared" si="2"/>
        <v>0</v>
      </c>
      <c r="G43" s="21">
        <v>0</v>
      </c>
      <c r="H43" s="21">
        <v>0</v>
      </c>
      <c r="I43" s="14">
        <f t="shared" si="1"/>
        <v>0</v>
      </c>
    </row>
    <row r="44" spans="2:9" s="1" customFormat="1" ht="13.7" customHeight="1">
      <c r="B44" s="16" t="s">
        <v>51</v>
      </c>
      <c r="C44" s="31"/>
      <c r="D44" s="18">
        <f>SUM(D45:D47)</f>
        <v>25429467</v>
      </c>
      <c r="E44" s="18">
        <f t="shared" ref="E44:H44" si="8">SUM(E45:E47)</f>
        <v>667130403.34000003</v>
      </c>
      <c r="F44" s="18">
        <f t="shared" si="8"/>
        <v>692559870.34000003</v>
      </c>
      <c r="G44" s="18">
        <f t="shared" si="8"/>
        <v>38551847.979999997</v>
      </c>
      <c r="H44" s="18">
        <f t="shared" si="8"/>
        <v>38551847.979999997</v>
      </c>
      <c r="I44" s="17">
        <f t="shared" si="1"/>
        <v>13122380.979999997</v>
      </c>
    </row>
    <row r="45" spans="2:9" s="1" customFormat="1" ht="13.7" customHeight="1">
      <c r="B45" s="19"/>
      <c r="C45" s="13" t="s">
        <v>52</v>
      </c>
      <c r="D45" s="20">
        <v>25429467</v>
      </c>
      <c r="E45" s="21">
        <v>667130403.34000003</v>
      </c>
      <c r="F45" s="15">
        <f t="shared" si="2"/>
        <v>692559870.34000003</v>
      </c>
      <c r="G45" s="21">
        <v>38551847.979999997</v>
      </c>
      <c r="H45" s="21">
        <v>38551847.979999997</v>
      </c>
      <c r="I45" s="14">
        <f t="shared" si="1"/>
        <v>13122380.979999997</v>
      </c>
    </row>
    <row r="46" spans="2:9" s="1" customFormat="1" ht="13.7" customHeight="1">
      <c r="B46" s="19"/>
      <c r="C46" s="13" t="s">
        <v>53</v>
      </c>
      <c r="D46" s="20"/>
      <c r="E46" s="21"/>
      <c r="F46" s="15">
        <f t="shared" si="2"/>
        <v>0</v>
      </c>
      <c r="G46" s="21"/>
      <c r="H46" s="21"/>
      <c r="I46" s="14">
        <f t="shared" si="1"/>
        <v>0</v>
      </c>
    </row>
    <row r="47" spans="2:9" s="1" customFormat="1" ht="13.7" customHeight="1">
      <c r="B47" s="19"/>
      <c r="C47" s="13" t="s">
        <v>54</v>
      </c>
      <c r="D47" s="20"/>
      <c r="E47" s="21"/>
      <c r="F47" s="15">
        <f t="shared" si="2"/>
        <v>0</v>
      </c>
      <c r="G47" s="21"/>
      <c r="H47" s="21"/>
      <c r="I47" s="14">
        <f t="shared" si="1"/>
        <v>0</v>
      </c>
    </row>
    <row r="48" spans="2:9" s="1" customFormat="1" ht="13.7" customHeight="1">
      <c r="B48" s="16" t="s">
        <v>55</v>
      </c>
      <c r="C48" s="31"/>
      <c r="D48" s="18">
        <f>SUM(D49:D51)</f>
        <v>3726146703</v>
      </c>
      <c r="E48" s="18">
        <f t="shared" ref="E48:H48" si="9">SUM(E49:E51)</f>
        <v>4298094441.4300003</v>
      </c>
      <c r="F48" s="18">
        <f t="shared" si="9"/>
        <v>8024241144.4300003</v>
      </c>
      <c r="G48" s="18">
        <f t="shared" si="9"/>
        <v>5774448552.8299999</v>
      </c>
      <c r="H48" s="18">
        <f t="shared" si="9"/>
        <v>5774448552.8299999</v>
      </c>
      <c r="I48" s="17">
        <f t="shared" si="1"/>
        <v>2048301849.8299999</v>
      </c>
    </row>
    <row r="49" spans="1:10" s="1" customFormat="1" ht="13.7" customHeight="1">
      <c r="B49" s="19"/>
      <c r="C49" s="13" t="s">
        <v>56</v>
      </c>
      <c r="D49" s="20"/>
      <c r="E49" s="21"/>
      <c r="F49" s="15">
        <f t="shared" si="2"/>
        <v>0</v>
      </c>
      <c r="G49" s="21"/>
      <c r="H49" s="21"/>
      <c r="I49" s="14">
        <f t="shared" si="1"/>
        <v>0</v>
      </c>
    </row>
    <row r="50" spans="1:10" s="1" customFormat="1" ht="13.7" customHeight="1">
      <c r="B50" s="19"/>
      <c r="C50" s="13" t="s">
        <v>57</v>
      </c>
      <c r="D50" s="20">
        <v>3466944515</v>
      </c>
      <c r="E50" s="21">
        <v>84094187.849999994</v>
      </c>
      <c r="F50" s="15">
        <f t="shared" si="2"/>
        <v>3551038702.8499999</v>
      </c>
      <c r="G50" s="21">
        <v>2501132429.9899998</v>
      </c>
      <c r="H50" s="21">
        <v>2501132429.9899998</v>
      </c>
      <c r="I50" s="14">
        <f t="shared" si="1"/>
        <v>-965812085.01000023</v>
      </c>
    </row>
    <row r="51" spans="1:10" s="1" customFormat="1" ht="13.7" customHeight="1">
      <c r="B51" s="19"/>
      <c r="C51" s="13" t="s">
        <v>58</v>
      </c>
      <c r="D51" s="20">
        <v>259202188</v>
      </c>
      <c r="E51" s="21">
        <v>4214000253.5799999</v>
      </c>
      <c r="F51" s="15">
        <f t="shared" si="2"/>
        <v>4473202441.5799999</v>
      </c>
      <c r="G51" s="21">
        <v>3273316122.8400002</v>
      </c>
      <c r="H51" s="21">
        <v>3273316122.8400002</v>
      </c>
      <c r="I51" s="14">
        <f t="shared" si="1"/>
        <v>3014113934.8400002</v>
      </c>
    </row>
    <row r="52" spans="1:10" s="1" customFormat="1" ht="13.7" customHeight="1">
      <c r="B52" s="16" t="s">
        <v>59</v>
      </c>
      <c r="C52" s="31"/>
      <c r="D52" s="18">
        <f>SUM(D53:D59)</f>
        <v>5242073125.4499998</v>
      </c>
      <c r="E52" s="18">
        <f t="shared" ref="E52:H52" si="10">SUM(E53:E59)</f>
        <v>213241090.24000001</v>
      </c>
      <c r="F52" s="18">
        <f t="shared" si="10"/>
        <v>5455314215.6899996</v>
      </c>
      <c r="G52" s="18">
        <f t="shared" si="10"/>
        <v>4059112172.1100001</v>
      </c>
      <c r="H52" s="18">
        <f t="shared" si="10"/>
        <v>4059112172.1100001</v>
      </c>
      <c r="I52" s="17">
        <f t="shared" si="1"/>
        <v>-1182960953.3399997</v>
      </c>
    </row>
    <row r="53" spans="1:10" s="1" customFormat="1" ht="13.7" customHeight="1">
      <c r="B53" s="19"/>
      <c r="C53" s="13" t="s">
        <v>60</v>
      </c>
      <c r="D53" s="20">
        <v>5242073125.4499998</v>
      </c>
      <c r="E53" s="21">
        <v>213241090.24000001</v>
      </c>
      <c r="F53" s="15">
        <f t="shared" si="2"/>
        <v>5455314215.6899996</v>
      </c>
      <c r="G53" s="21">
        <v>4059112172.1100001</v>
      </c>
      <c r="H53" s="21">
        <v>4059112172.1100001</v>
      </c>
      <c r="I53" s="14">
        <f t="shared" si="1"/>
        <v>-1182960953.3399997</v>
      </c>
    </row>
    <row r="54" spans="1:10" s="1" customFormat="1" ht="13.7" customHeight="1">
      <c r="B54" s="19"/>
      <c r="C54" s="13" t="s">
        <v>61</v>
      </c>
      <c r="D54" s="20">
        <v>0</v>
      </c>
      <c r="E54" s="21">
        <v>0</v>
      </c>
      <c r="F54" s="15">
        <f t="shared" si="2"/>
        <v>0</v>
      </c>
      <c r="G54" s="21">
        <v>0</v>
      </c>
      <c r="H54" s="21">
        <v>0</v>
      </c>
      <c r="I54" s="14">
        <f t="shared" si="1"/>
        <v>0</v>
      </c>
    </row>
    <row r="55" spans="1:10" s="1" customFormat="1" ht="13.7" customHeight="1">
      <c r="B55" s="19"/>
      <c r="C55" s="13" t="s">
        <v>62</v>
      </c>
      <c r="D55" s="20">
        <v>0</v>
      </c>
      <c r="E55" s="21">
        <v>0</v>
      </c>
      <c r="F55" s="15">
        <f t="shared" si="2"/>
        <v>0</v>
      </c>
      <c r="G55" s="21">
        <v>0</v>
      </c>
      <c r="H55" s="21">
        <v>0</v>
      </c>
      <c r="I55" s="14">
        <f t="shared" si="1"/>
        <v>0</v>
      </c>
    </row>
    <row r="56" spans="1:10" s="1" customFormat="1" ht="13.7" customHeight="1">
      <c r="B56" s="19"/>
      <c r="C56" s="13" t="s">
        <v>63</v>
      </c>
      <c r="D56" s="20"/>
      <c r="E56" s="21"/>
      <c r="F56" s="15">
        <f t="shared" si="2"/>
        <v>0</v>
      </c>
      <c r="G56" s="21"/>
      <c r="H56" s="21"/>
      <c r="I56" s="14">
        <f t="shared" si="1"/>
        <v>0</v>
      </c>
    </row>
    <row r="57" spans="1:10" s="1" customFormat="1" ht="13.7" customHeight="1">
      <c r="B57" s="19"/>
      <c r="C57" s="13" t="s">
        <v>64</v>
      </c>
      <c r="D57" s="20">
        <v>0</v>
      </c>
      <c r="E57" s="21">
        <v>0</v>
      </c>
      <c r="F57" s="15">
        <f t="shared" si="2"/>
        <v>0</v>
      </c>
      <c r="G57" s="21">
        <v>0</v>
      </c>
      <c r="H57" s="21">
        <v>0</v>
      </c>
      <c r="I57" s="14">
        <f t="shared" si="1"/>
        <v>0</v>
      </c>
    </row>
    <row r="58" spans="1:10" s="1" customFormat="1" ht="13.7" customHeight="1">
      <c r="B58" s="19"/>
      <c r="C58" s="13" t="s">
        <v>65</v>
      </c>
      <c r="D58" s="20">
        <v>0</v>
      </c>
      <c r="E58" s="21">
        <v>0</v>
      </c>
      <c r="F58" s="15">
        <f t="shared" si="2"/>
        <v>0</v>
      </c>
      <c r="G58" s="21">
        <v>0</v>
      </c>
      <c r="H58" s="21">
        <v>0</v>
      </c>
      <c r="I58" s="14">
        <f t="shared" si="1"/>
        <v>0</v>
      </c>
    </row>
    <row r="59" spans="1:10" s="1" customFormat="1" ht="13.7" customHeight="1">
      <c r="B59" s="22"/>
      <c r="C59" s="23"/>
      <c r="D59" s="20"/>
      <c r="E59" s="21"/>
      <c r="F59" s="21"/>
      <c r="G59" s="21"/>
      <c r="H59" s="21"/>
      <c r="I59" s="20"/>
    </row>
    <row r="60" spans="1:10" s="27" customFormat="1" ht="27" customHeight="1">
      <c r="A60" s="2"/>
      <c r="B60" s="24"/>
      <c r="C60" s="25" t="s">
        <v>66</v>
      </c>
      <c r="D60" s="26">
        <f>+D10+D20+D26+D29+D36+D40+D44+D48+D52</f>
        <v>8993649295.4500008</v>
      </c>
      <c r="E60" s="26">
        <f t="shared" ref="E60:I60" si="11">+E10+E20+E26+E29+E36+E40+E44+E48+E52</f>
        <v>5178465935.0100002</v>
      </c>
      <c r="F60" s="26">
        <f t="shared" si="11"/>
        <v>14172115230.459999</v>
      </c>
      <c r="G60" s="26">
        <f t="shared" si="11"/>
        <v>9872112572.9200001</v>
      </c>
      <c r="H60" s="26">
        <f t="shared" si="11"/>
        <v>9872112572.9200001</v>
      </c>
      <c r="I60" s="26">
        <f t="shared" si="11"/>
        <v>878463277.47000027</v>
      </c>
      <c r="J60" s="2"/>
    </row>
    <row r="61" spans="1:10" s="1" customFormat="1">
      <c r="B61" s="2"/>
      <c r="D61" s="28"/>
      <c r="E61" s="28"/>
      <c r="F61" s="28"/>
      <c r="G61" s="28"/>
      <c r="H61" s="28"/>
      <c r="I61" s="28"/>
    </row>
    <row r="62" spans="1:10">
      <c r="C62" s="29" t="s">
        <v>67</v>
      </c>
      <c r="D62" s="28"/>
      <c r="E62" s="28"/>
      <c r="F62" s="28"/>
      <c r="G62" s="28"/>
      <c r="H62" s="28"/>
      <c r="I62" s="28"/>
    </row>
    <row r="63" spans="1:10">
      <c r="C63" s="29"/>
      <c r="D63" s="28"/>
      <c r="E63" s="28"/>
      <c r="F63" s="28"/>
      <c r="G63" s="28"/>
      <c r="H63" s="28"/>
      <c r="I63" s="28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9055118110236221" right="0.70866141732283472" top="0.19685039370078741" bottom="0.47244094488188981" header="0.31496062992125984" footer="0.31496062992125984"/>
  <pageSetup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2020-10-23T20:10:26Z</cp:lastPrinted>
  <dcterms:created xsi:type="dcterms:W3CDTF">2020-10-23T19:35:39Z</dcterms:created>
  <dcterms:modified xsi:type="dcterms:W3CDTF">2020-10-23T20:10:34Z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