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SEGUNDO TRIMESTRE\PLATAFORMA LGCG 2T 2023\"/>
    </mc:Choice>
  </mc:AlternateContent>
  <xr:revisionPtr revIDLastSave="0" documentId="8_{7414B604-70D2-4AB4-9B1E-842DA4E2303C}" xr6:coauthVersionLast="36" xr6:coauthVersionMax="36" xr10:uidLastSave="{00000000-0000-0000-0000-000000000000}"/>
  <bookViews>
    <workbookView xWindow="0" yWindow="0" windowWidth="14010" windowHeight="9570" xr2:uid="{00000000-000D-0000-FFFF-FFFF00000000}"/>
  </bookViews>
  <sheets>
    <sheet name="RUBROCONCEPTO" sheetId="2" r:id="rId1"/>
  </sheets>
  <definedNames>
    <definedName name="_xlnm.Print_Area" localSheetId="0">RUBROCONCEPTO!$B$1:$I$63</definedName>
    <definedName name="_xlnm.Print_Titles" localSheetId="0">RUBROCONCEPTO!$1:$9</definedName>
  </definedName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4" i="2" s="1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E40" i="2"/>
  <c r="G40" i="2"/>
  <c r="H40" i="2"/>
  <c r="I40" i="2" s="1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G10" i="2"/>
  <c r="H10" i="2"/>
  <c r="D10" i="2"/>
  <c r="F10" i="2" l="1"/>
  <c r="F29" i="2"/>
  <c r="I52" i="2"/>
  <c r="I44" i="2"/>
  <c r="I36" i="2"/>
  <c r="I20" i="2"/>
  <c r="F40" i="2"/>
  <c r="F20" i="2"/>
  <c r="F48" i="2"/>
  <c r="D60" i="2"/>
  <c r="G60" i="2"/>
  <c r="F26" i="2"/>
  <c r="I10" i="2"/>
  <c r="E60" i="2"/>
  <c r="F52" i="2"/>
  <c r="I26" i="2"/>
  <c r="I48" i="2"/>
  <c r="F36" i="2"/>
  <c r="H60" i="2"/>
  <c r="I60" i="2" l="1"/>
  <c r="F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<sst xmlns="http://schemas.openxmlformats.org/spreadsheetml/2006/main" count="70" uniqueCount="68">
  <si>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</si>
  <si>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</si>
  <si>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</si>
  <si>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</si>
  <si>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</si>
  <si>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</si>
  <si>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</si>
  <si>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</si>
  <si>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</si>
  <si>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</si>
  <si>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</si>
  <si>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</si>
  <si>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</si>
  <si>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</si>
  <si>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</si>
  <si>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</si>
  <si>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</si>
  <si>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</si>
  <si>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</si>
  <si>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</si>
  <si>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</si>
  <si>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</si>
  <si>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</si>
  <si>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</si>
  <si>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</si>
  <si>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</si>
  <si>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</si>
  <si>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</si>
  <si>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</si>
  <si>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</si>
  <si>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</si>
  <si>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</si>
  <si>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</si>
  <si>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</si>
  <si>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</si>
  <si>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</si>
  <si>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</si>
  <si>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</si>
  <si>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</si>
  <si>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</si>
  <si>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</si>
  <si>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</si>
  <si>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</si>
  <si>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</si>
  <si>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</si>
  <si>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</si>
  <si>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</si>
  <si>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</si>
  <si>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</si>
  <si>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</si>
  <si>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</si>
  <si>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</si>
  <si>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</si>
  <si>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</si>
  <si>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</si>
  <si>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</si>
  <si>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</si>
  <si>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</si>
  <si>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</si>
  <si>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</si>
  <si>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</si>
  <si>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</si>
  <si>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</si>
  <si>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</si>
  <si>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</si>
  <si>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</si>
  <si>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2023</t>
  </si>
  <si>
    <t>INSTITUTO DE SALUD PUBLICA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</si>
</sst>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1">
    <xf numFmtId="0" fontId="0" fillId="0" borderId="0"/>
    <xf numFmtId="43" fontId="3" fillId="0" borderId="0" applyFont="0" applyFill="0" applyBorder="0" applyAlignment="0" applyProtection="0"/>
    <xf numFmtId="164" fontId="9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5" fillId="13" borderId="12" applyNumberFormat="0" applyProtection="0">
      <alignment horizontal="left" vertical="center" indent="1"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18" applyNumberFormat="0" applyAlignment="0" applyProtection="0"/>
    <xf numFmtId="0" fontId="35" fillId="19" borderId="19" applyNumberFormat="0" applyAlignment="0" applyProtection="0"/>
    <xf numFmtId="0" fontId="36" fillId="19" borderId="18" applyNumberFormat="0" applyAlignment="0" applyProtection="0"/>
    <xf numFmtId="0" fontId="37" fillId="0" borderId="20" applyNumberFormat="0" applyFill="0" applyAlignment="0" applyProtection="0"/>
    <xf numFmtId="0" fontId="38" fillId="20" borderId="21" applyNumberFormat="0" applyAlignment="0" applyProtection="0"/>
    <xf numFmtId="0" fontId="39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7" borderId="0" applyNumberFormat="0" applyBorder="0" applyAlignment="0" applyProtection="0"/>
    <xf numFmtId="0" fontId="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0" borderId="0" applyNumberFormat="0" applyBorder="0" applyAlignment="0" applyProtection="0"/>
    <xf numFmtId="43" fontId="3" fillId="0" borderId="0" applyFont="0" applyFill="0" applyBorder="0" applyAlignment="0" applyProtection="0"/>
    <xf numFmtId="0" fontId="27" fillId="21" borderId="0" applyNumberFormat="0" applyBorder="0" applyAlignment="0" applyProtection="0"/>
    <xf numFmtId="0" fontId="2" fillId="0" borderId="0"/>
    <xf numFmtId="0" fontId="2" fillId="2" borderId="1" applyNumberFormat="0" applyFont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42" fillId="0" borderId="0"/>
    <xf numFmtId="0" fontId="3" fillId="0" borderId="0"/>
    <xf numFmtId="0" fontId="42" fillId="0" borderId="0"/>
    <xf numFmtId="0" fontId="3" fillId="0" borderId="0"/>
    <xf numFmtId="0" fontId="3" fillId="0" borderId="0"/>
    <xf numFmtId="4" fontId="24" fillId="13" borderId="0" applyNumberFormat="0" applyProtection="0">
      <alignment horizontal="left" vertical="center" indent="1"/>
    </xf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6" fillId="12" borderId="0" xfId="0" applyFont="1" applyFill="1"/>
    <xf numFmtId="0" fontId="5" fillId="12" borderId="0" xfId="0" applyFont="1" applyFill="1" applyBorder="1" applyAlignment="1">
      <alignment horizontal="right"/>
    </xf>
    <xf numFmtId="0" fontId="7" fillId="12" borderId="8" xfId="0" applyFont="1" applyFill="1" applyBorder="1" applyAlignment="1">
      <alignment horizontal="justify" vertical="center" wrapText="1"/>
    </xf>
    <xf numFmtId="0" fontId="7" fillId="12" borderId="0" xfId="0" applyFont="1" applyFill="1"/>
    <xf numFmtId="0" fontId="7" fillId="0" borderId="0" xfId="0" applyFont="1"/>
    <xf numFmtId="0" fontId="6" fillId="0" borderId="0" xfId="0" applyFont="1"/>
    <xf numFmtId="0" fontId="8" fillId="12" borderId="0" xfId="0" applyFont="1" applyFill="1"/>
    <xf numFmtId="0" fontId="7" fillId="12" borderId="2" xfId="0" applyFont="1" applyFill="1" applyBorder="1" applyAlignment="1">
      <alignment horizontal="justify" vertical="center" wrapText="1"/>
    </xf>
    <xf numFmtId="37" fontId="5" fillId="11" borderId="5" xfId="225" applyNumberFormat="1" applyFont="1" applyFill="1" applyBorder="1" applyAlignment="1">
      <alignment horizontal="center" vertical="center"/>
    </xf>
    <xf numFmtId="37" fontId="5" fillId="11" borderId="5" xfId="225" applyNumberFormat="1" applyFont="1" applyFill="1" applyBorder="1" applyAlignment="1">
      <alignment horizontal="center" wrapText="1"/>
    </xf>
    <xf numFmtId="43" fontId="16" fillId="12" borderId="11" xfId="1" applyFont="1" applyFill="1" applyBorder="1" applyAlignment="1">
      <alignment vertical="center" wrapText="1"/>
    </xf>
    <xf numFmtId="43" fontId="16" fillId="12" borderId="0" xfId="1" applyFont="1" applyFill="1" applyBorder="1" applyAlignment="1">
      <alignment vertical="center" wrapText="1"/>
    </xf>
    <xf numFmtId="37" fontId="5" fillId="11" borderId="10" xfId="225" applyNumberFormat="1" applyFont="1" applyFill="1" applyBorder="1" applyAlignment="1">
      <alignment horizontal="center" vertical="center"/>
    </xf>
    <xf numFmtId="43" fontId="16" fillId="12" borderId="7" xfId="1" applyFont="1" applyFill="1" applyBorder="1" applyAlignment="1">
      <alignment vertical="center" wrapText="1"/>
    </xf>
    <xf numFmtId="37" fontId="5" fillId="11" borderId="4" xfId="225" applyNumberFormat="1" applyFont="1" applyFill="1" applyBorder="1" applyAlignment="1">
      <alignment horizontal="center" vertical="center"/>
    </xf>
    <xf numFmtId="43" fontId="15" fillId="12" borderId="11" xfId="1" applyFont="1" applyFill="1" applyBorder="1" applyAlignment="1">
      <alignment horizontal="center"/>
    </xf>
    <xf numFmtId="43" fontId="15" fillId="12" borderId="7" xfId="1" applyFont="1" applyFill="1" applyBorder="1" applyAlignment="1">
      <alignment horizontal="center"/>
    </xf>
    <xf numFmtId="0" fontId="21" fillId="0" borderId="7" xfId="0" applyFont="1" applyBorder="1" applyAlignment="1">
      <alignment horizontal="justify" vertical="top" wrapText="1"/>
    </xf>
    <xf numFmtId="0" fontId="17" fillId="0" borderId="9" xfId="0" applyFont="1" applyBorder="1" applyAlignment="1">
      <alignment horizontal="justify" vertical="top" wrapText="1"/>
    </xf>
    <xf numFmtId="0" fontId="22" fillId="0" borderId="6" xfId="0" applyFont="1" applyBorder="1"/>
    <xf numFmtId="0" fontId="23" fillId="0" borderId="6" xfId="0" applyFont="1" applyBorder="1" applyAlignment="1">
      <alignment horizontal="justify"/>
    </xf>
    <xf numFmtId="0" fontId="18" fillId="0" borderId="8" xfId="0" applyFont="1" applyBorder="1" applyAlignment="1">
      <alignment horizontal="justify"/>
    </xf>
    <xf numFmtId="0" fontId="20" fillId="14" borderId="4" xfId="0" applyFont="1" applyFill="1" applyBorder="1" applyAlignment="1">
      <alignment horizontal="justify"/>
    </xf>
    <xf numFmtId="43" fontId="24" fillId="14" borderId="4" xfId="1" applyFont="1" applyFill="1" applyBorder="1" applyAlignment="1">
      <alignment horizontal="center"/>
    </xf>
    <xf numFmtId="43" fontId="15" fillId="14" borderId="4" xfId="1" applyFont="1" applyFill="1" applyBorder="1" applyAlignment="1">
      <alignment horizontal="center"/>
    </xf>
    <xf numFmtId="0" fontId="19" fillId="14" borderId="7" xfId="0" applyFont="1" applyFill="1" applyBorder="1"/>
    <xf numFmtId="43" fontId="24" fillId="14" borderId="7" xfId="1" applyFont="1" applyFill="1" applyBorder="1" applyAlignment="1">
      <alignment horizontal="center"/>
    </xf>
    <xf numFmtId="0" fontId="22" fillId="14" borderId="3" xfId="0" applyFont="1" applyFill="1" applyBorder="1"/>
    <xf numFmtId="0" fontId="22" fillId="14" borderId="6" xfId="0" applyFont="1" applyFill="1" applyBorder="1"/>
    <xf numFmtId="43" fontId="25" fillId="14" borderId="7" xfId="1" applyFont="1" applyFill="1" applyBorder="1" applyAlignment="1">
      <alignment vertical="center" wrapText="1"/>
    </xf>
    <xf numFmtId="43" fontId="25" fillId="12" borderId="5" xfId="1" applyFont="1" applyFill="1" applyBorder="1" applyAlignment="1">
      <alignment vertical="center" wrapText="1"/>
    </xf>
    <xf numFmtId="43" fontId="24" fillId="14" borderId="11" xfId="1" applyFont="1" applyFill="1" applyBorder="1" applyAlignment="1">
      <alignment horizontal="center"/>
    </xf>
    <xf numFmtId="43" fontId="25" fillId="14" borderId="11" xfId="1" applyFont="1" applyFill="1" applyBorder="1" applyAlignment="1">
      <alignment vertical="center" wrapText="1"/>
    </xf>
    <xf numFmtId="37" fontId="5" fillId="11" borderId="5" xfId="225" applyNumberFormat="1" applyFont="1" applyFill="1" applyBorder="1" applyAlignment="1">
      <alignment horizontal="center" vertical="center"/>
    </xf>
    <xf numFmtId="37" fontId="5" fillId="11" borderId="5" xfId="225" applyNumberFormat="1" applyFont="1" applyFill="1" applyBorder="1" applyAlignment="1">
      <alignment horizontal="center" vertical="center" wrapText="1"/>
    </xf>
    <xf numFmtId="37" fontId="5" fillId="11" borderId="14" xfId="225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2" borderId="2" xfId="0" applyNumberFormat="1" applyFont="1" applyFill="1" applyBorder="1" applyAlignment="1" applyProtection="1">
      <alignment horizontal="left"/>
      <protection locked="0"/>
    </xf>
  </cellXfs>
  <cellStyles count="311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20% - Énfasis5 2" xfId="278" xr:uid="{00000000-0005-0000-0000-000036000000}"/>
    <cellStyle name="20% - Énfasis6 2" xfId="282" xr:uid="{00000000-0005-0000-0000-000037000000}"/>
    <cellStyle name="40% - Énfasis1 2" xfId="267" xr:uid="{00000000-0005-0000-0000-000038000000}"/>
    <cellStyle name="40% - Énfasis2 2" xfId="270" xr:uid="{00000000-0005-0000-0000-000039000000}"/>
    <cellStyle name="40% - Énfasis3 2" xfId="7" xr:uid="{00000000-0005-0000-0000-000005000000}"/>
    <cellStyle name="40% - Énfasis4 2" xfId="275" xr:uid="{00000000-0005-0000-0000-00003B000000}"/>
    <cellStyle name="40% - Énfasis5 2" xfId="279" xr:uid="{00000000-0005-0000-0000-00003C000000}"/>
    <cellStyle name="40% - Énfasis6 2" xfId="283" xr:uid="{00000000-0005-0000-0000-00003D000000}"/>
    <cellStyle name="60% - Énfasis1 2" xfId="268" xr:uid="{00000000-0005-0000-0000-00003E000000}"/>
    <cellStyle name="60% - Énfasis2 2" xfId="271" xr:uid="{00000000-0005-0000-0000-00003F000000}"/>
    <cellStyle name="60% - Énfasis3 2" xfId="8" xr:uid="{00000000-0005-0000-0000-000006000000}"/>
    <cellStyle name="60% - Énfasis3 2 2" xfId="273" xr:uid="{00000000-0005-0000-0000-000040000000}"/>
    <cellStyle name="60% - Énfasis4 2" xfId="9" xr:uid="{00000000-0005-0000-0000-000007000000}"/>
    <cellStyle name="60% - Énfasis4 2 2" xfId="276" xr:uid="{00000000-0005-0000-0000-000041000000}"/>
    <cellStyle name="60% - Énfasis5 2" xfId="280" xr:uid="{00000000-0005-0000-0000-000042000000}"/>
    <cellStyle name="60% - Énfasis6 2" xfId="10" xr:uid="{00000000-0005-0000-0000-000008000000}"/>
    <cellStyle name="60% - Énfasis6 2 2" xfId="284" xr:uid="{00000000-0005-0000-0000-000043000000}"/>
    <cellStyle name="Bueno 2" xfId="254" xr:uid="{00000000-0005-0000-0000-000044000000}"/>
    <cellStyle name="Cálculo 2" xfId="259" xr:uid="{00000000-0005-0000-0000-000045000000}"/>
    <cellStyle name="Celda de comprobación 2" xfId="261" xr:uid="{00000000-0005-0000-0000-000046000000}"/>
    <cellStyle name="Celda vinculada 2" xfId="260" xr:uid="{00000000-0005-0000-0000-000047000000}"/>
    <cellStyle name="Encabezado 1 2" xfId="250" xr:uid="{00000000-0005-0000-0000-000048000000}"/>
    <cellStyle name="Encabezado 4 2" xfId="253" xr:uid="{00000000-0005-0000-0000-000049000000}"/>
    <cellStyle name="Énfasis1 2" xfId="286" xr:uid="{557778EC-A8F4-4077-9FA2-457994ED1DCD}"/>
    <cellStyle name="Énfasis1 3" xfId="266" xr:uid="{00000000-0005-0000-0000-00004A000000}"/>
    <cellStyle name="Énfasis2 2" xfId="269" xr:uid="{00000000-0005-0000-0000-00004C000000}"/>
    <cellStyle name="Énfasis3 2" xfId="272" xr:uid="{00000000-0005-0000-0000-00004D000000}"/>
    <cellStyle name="Énfasis4 2" xfId="274" xr:uid="{00000000-0005-0000-0000-00004E000000}"/>
    <cellStyle name="Énfasis5 2" xfId="277" xr:uid="{00000000-0005-0000-0000-00004F000000}"/>
    <cellStyle name="Énfasis6 2" xfId="281" xr:uid="{00000000-0005-0000-0000-000050000000}"/>
    <cellStyle name="Entrada 2" xfId="257" xr:uid="{00000000-0005-0000-0000-000051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Incorrecto 2" xfId="255" xr:uid="{00000000-0005-0000-0000-000053000000}"/>
    <cellStyle name="Millares" xfId="1" builtinId="3"/>
    <cellStyle name="Millares 10" xfId="16" xr:uid="{00000000-0005-0000-0000-00000F000000}"/>
    <cellStyle name="Millares 11" xfId="247" xr:uid="{00000000-0005-0000-0000-00003E01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16" xfId="301" xr:uid="{00000000-0005-0000-0000-00005801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19" xfId="248" xr:uid="{00000000-0005-0000-0000-000030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20" xfId="302" xr:uid="{00000000-0005-0000-0000-00003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3 7" xfId="285" xr:uid="{00000000-0005-0000-0000-000054000000}"/>
    <cellStyle name="Millares 3 8" xfId="304" xr:uid="{00000000-0005-0000-0000-000054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4 4" xfId="299" xr:uid="{00000000-0005-0000-0000-00006F000000}"/>
    <cellStyle name="Millares 4 5" xfId="310" xr:uid="{00000000-0005-0000-0000-00006F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eutral 2" xfId="256" xr:uid="{00000000-0005-0000-0000-000055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15" xfId="246" xr:uid="{00000000-0005-0000-0000-000043010000}"/>
    <cellStyle name="Normal 16" xfId="300" xr:uid="{00000000-0005-0000-0000-00005C01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295" xr:uid="{00000000-0005-0000-0000-000003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4 4" xfId="293" xr:uid="{00000000-0005-0000-0000-000001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5 4" xfId="291" xr:uid="{1B4AD92B-60FB-4B90-AE81-922430885795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2 2" xfId="290" xr:uid="{E0FAB2AD-5300-4B1A-ACDE-D5F9734C2B7C}"/>
    <cellStyle name="Normal 3 2 2 2" xfId="292" xr:uid="{B7001ADF-0FD6-4261-BFE7-A611C2A26337}"/>
    <cellStyle name="Normal 3 2 2 2 2" xfId="309" xr:uid="{B7001ADF-0FD6-4261-BFE7-A611C2A26337}"/>
    <cellStyle name="Normal 3 2 2 3" xfId="308" xr:uid="{E0FAB2AD-5300-4B1A-ACDE-D5F9734C2B7C}"/>
    <cellStyle name="Normal 3 2 3" xfId="296" xr:uid="{00000000-0005-0000-0000-000005000000}"/>
    <cellStyle name="Normal 3 2 4" xfId="249" xr:uid="{586490CB-A734-4B48-9D59-C5CD7B5904DF}"/>
    <cellStyle name="Normal 3 2 5" xfId="303" xr:uid="{586490CB-A734-4B48-9D59-C5CD7B5904DF}"/>
    <cellStyle name="Normal 3 3" xfId="167" xr:uid="{00000000-0005-0000-0000-0000A7000000}"/>
    <cellStyle name="Normal 3 3 2" xfId="297" xr:uid="{00000000-0005-0000-0000-000006000000}"/>
    <cellStyle name="Normal 3 4" xfId="168" xr:uid="{00000000-0005-0000-0000-0000A8000000}"/>
    <cellStyle name="Normal 3 4 2" xfId="294" xr:uid="{00000000-0005-0000-0000-000007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19" xfId="287" xr:uid="{0FC34CCC-31A8-4ACC-AAAC-4108ABC84F48}"/>
    <cellStyle name="Normal 7 2" xfId="216" xr:uid="{00000000-0005-0000-0000-0000D8000000}"/>
    <cellStyle name="Normal 7 20" xfId="305" xr:uid="{0FC34CCC-31A8-4ACC-AAAC-4108ABC84F48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rmal 9 4" xfId="289" xr:uid="{CABACEDB-1D47-4669-B8F5-74BAD88A3FDB}"/>
    <cellStyle name="Normal 9 5" xfId="307" xr:uid="{CABACEDB-1D47-4669-B8F5-74BAD88A3FDB}"/>
    <cellStyle name="Notas 2" xfId="228" xr:uid="{00000000-0005-0000-0000-0000E4000000}"/>
    <cellStyle name="Notas 2 2" xfId="288" xr:uid="{5DF6B7EC-A750-4D1A-943C-DEADCC7AD6D5}"/>
    <cellStyle name="Notas 2 3" xfId="306" xr:uid="{5DF6B7EC-A750-4D1A-943C-DEADCC7AD6D5}"/>
    <cellStyle name="Notas 3" xfId="263" xr:uid="{00000000-0005-0000-0000-000065000000}"/>
    <cellStyle name="Porcentaje 2" xfId="229" xr:uid="{00000000-0005-0000-0000-0000E5000000}"/>
    <cellStyle name="Porcentual 2" xfId="230" xr:uid="{00000000-0005-0000-0000-0000E6000000}"/>
    <cellStyle name="Salida 2" xfId="258" xr:uid="{00000000-0005-0000-0000-000067000000}"/>
    <cellStyle name="SAPBEXchaText" xfId="298" xr:uid="{00000000-0005-0000-0000-000009000000}"/>
    <cellStyle name="SAPBEXstdItem" xfId="231" xr:uid="{00000000-0005-0000-0000-0000E7000000}"/>
    <cellStyle name="Texto de advertencia 2" xfId="262" xr:uid="{00000000-0005-0000-0000-00006A000000}"/>
    <cellStyle name="Texto explicativo 2" xfId="264" xr:uid="{00000000-0005-0000-0000-00006B000000}"/>
    <cellStyle name="Título" xfId="245" builtinId="15" customBuiltin="1"/>
    <cellStyle name="Título 2 2" xfId="251" xr:uid="{00000000-0005-0000-0000-00006C000000}"/>
    <cellStyle name="Título 3 2" xfId="252" xr:uid="{00000000-0005-0000-0000-00006D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2 2" xfId="265" xr:uid="{00000000-0005-0000-0000-00006E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3"/>
  <sheetViews>
    <sheetView showGridLines="0" tabSelected="1" zoomScale="115" zoomScaleNormal="115" workbookViewId="0">
      <selection activeCell="I63" sqref="B1:I63"/>
    </sheetView>
  </sheetViews>
  <sheetFormatPr baseColWidth="10" defaultColWidth="11.42578125" defaultRowHeight="12.75" x14ac:dyDescent="0.2"/>
  <cols>
    <col min="1" max="1" width="2.7109375" style="1" customWidth="1"/>
    <col min="2" max="2" width="3" style="5" customWidth="1"/>
    <col min="3" max="3" width="48" style="6" customWidth="1"/>
    <col min="4" max="9" width="21.7109375" style="6" customWidth="1"/>
    <col min="10" max="10" width="4" style="1" customWidth="1"/>
    <col min="11" max="16384" width="11.42578125" style="6"/>
  </cols>
  <sheetData>
    <row r="1" spans="2:9" ht="16.5" customHeight="1" x14ac:dyDescent="0.2">
      <c r="B1" s="37" t="s">
        <v>5</v>
      </c>
      <c r="C1" s="37"/>
      <c r="D1" s="37"/>
      <c r="E1" s="37"/>
      <c r="F1" s="37"/>
      <c r="G1" s="37"/>
      <c r="H1" s="37"/>
      <c r="I1" s="37"/>
    </row>
    <row r="2" spans="2:9" ht="16.5" customHeight="1" x14ac:dyDescent="0.2">
      <c r="B2" s="37" t="s">
        <v>18</v>
      </c>
      <c r="C2" s="37"/>
      <c r="D2" s="37"/>
      <c r="E2" s="37"/>
      <c r="F2" s="37"/>
      <c r="G2" s="37"/>
      <c r="H2" s="37"/>
      <c r="I2" s="37"/>
    </row>
    <row r="3" spans="2:9" ht="16.5" customHeight="1" x14ac:dyDescent="0.2">
      <c r="B3" s="37" t="s">
        <v>66</v>
      </c>
      <c r="C3" s="37"/>
      <c r="D3" s="37"/>
      <c r="E3" s="37"/>
      <c r="F3" s="37"/>
      <c r="G3" s="37"/>
      <c r="H3" s="37"/>
      <c r="I3" s="37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2" t="s">
        <v>67</v>
      </c>
      <c r="E5" s="42"/>
      <c r="F5" s="42"/>
      <c r="G5" s="42"/>
      <c r="H5" s="42"/>
      <c r="I5" s="42"/>
    </row>
    <row r="6" spans="2:9" s="1" customFormat="1" x14ac:dyDescent="0.2">
      <c r="B6" s="4"/>
    </row>
    <row r="7" spans="2:9" x14ac:dyDescent="0.2">
      <c r="B7" s="38" t="s">
        <v>1</v>
      </c>
      <c r="C7" s="39"/>
      <c r="D7" s="34" t="s">
        <v>8</v>
      </c>
      <c r="E7" s="34"/>
      <c r="F7" s="34"/>
      <c r="G7" s="34"/>
      <c r="H7" s="34"/>
      <c r="I7" s="35" t="s">
        <v>9</v>
      </c>
    </row>
    <row r="8" spans="2:9" ht="25.5" x14ac:dyDescent="0.2">
      <c r="B8" s="40"/>
      <c r="C8" s="41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6"/>
    </row>
    <row r="9" spans="2:9" x14ac:dyDescent="0.2">
      <c r="B9" s="40"/>
      <c r="C9" s="41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0</v>
      </c>
      <c r="E36" s="30">
        <f t="shared" ref="E36:H36" si="6">SUM(E37:E39)</f>
        <v>0</v>
      </c>
      <c r="F36" s="30">
        <f t="shared" si="6"/>
        <v>0</v>
      </c>
      <c r="G36" s="30">
        <f t="shared" si="6"/>
        <v>0</v>
      </c>
      <c r="H36" s="30">
        <f t="shared" si="6"/>
        <v>0</v>
      </c>
      <c r="I36" s="27">
        <f t="shared" si="1"/>
        <v>0</v>
      </c>
    </row>
    <row r="37" spans="2:9" s="1" customFormat="1" ht="13.5" customHeight="1" x14ac:dyDescent="0.2">
      <c r="B37" s="21"/>
      <c r="C37" s="18" t="s">
        <v>43</v>
      </c>
      <c r="D37" s="14">
        <v>0</v>
      </c>
      <c r="E37" s="11">
        <v>0</v>
      </c>
      <c r="F37" s="16">
        <f t="shared" si="2"/>
        <v>0</v>
      </c>
      <c r="G37" s="11">
        <v>0</v>
      </c>
      <c r="H37" s="11">
        <v>0</v>
      </c>
      <c r="I37" s="17">
        <f t="shared" si="1"/>
        <v>0</v>
      </c>
    </row>
    <row r="38" spans="2:9" s="1" customFormat="1" ht="13.5" customHeight="1" x14ac:dyDescent="0.2">
      <c r="B38" s="21"/>
      <c r="C38" s="18" t="s">
        <v>44</v>
      </c>
      <c r="D38" s="11"/>
      <c r="E38" s="11"/>
      <c r="F38" s="16">
        <f t="shared" si="2"/>
        <v>0</v>
      </c>
      <c r="G38" s="11"/>
      <c r="H38" s="11"/>
      <c r="I38" s="16">
        <f t="shared" si="1"/>
        <v>0</v>
      </c>
    </row>
    <row r="39" spans="2:9" s="1" customFormat="1" ht="23.45" customHeight="1" x14ac:dyDescent="0.2">
      <c r="B39" s="21"/>
      <c r="C39" s="18" t="s">
        <v>45</v>
      </c>
      <c r="D39" s="11"/>
      <c r="E39" s="11"/>
      <c r="F39" s="16">
        <f t="shared" si="2"/>
        <v>0</v>
      </c>
      <c r="G39" s="11"/>
      <c r="H39" s="11"/>
      <c r="I39" s="16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3">
        <f>SUM(D41:D43)</f>
        <v>0</v>
      </c>
      <c r="E40" s="33">
        <f t="shared" ref="E40:H40" si="7">SUM(E41:E43)</f>
        <v>0</v>
      </c>
      <c r="F40" s="33">
        <f t="shared" si="7"/>
        <v>0</v>
      </c>
      <c r="G40" s="33">
        <f t="shared" si="7"/>
        <v>0</v>
      </c>
      <c r="H40" s="33">
        <f t="shared" si="7"/>
        <v>0</v>
      </c>
      <c r="I40" s="32">
        <f t="shared" si="1"/>
        <v>0</v>
      </c>
    </row>
    <row r="41" spans="2:9" s="1" customFormat="1" ht="13.5" customHeight="1" x14ac:dyDescent="0.2">
      <c r="B41" s="21"/>
      <c r="C41" s="18" t="s">
        <v>47</v>
      </c>
      <c r="D41" s="11">
        <v>0</v>
      </c>
      <c r="E41" s="11">
        <v>0</v>
      </c>
      <c r="F41" s="16">
        <f t="shared" si="2"/>
        <v>0</v>
      </c>
      <c r="G41" s="11">
        <v>0</v>
      </c>
      <c r="H41" s="11">
        <v>0</v>
      </c>
      <c r="I41" s="16">
        <f t="shared" si="1"/>
        <v>0</v>
      </c>
    </row>
    <row r="42" spans="2:9" s="1" customFormat="1" ht="13.5" customHeight="1" x14ac:dyDescent="0.2">
      <c r="B42" s="21"/>
      <c r="C42" s="18" t="s">
        <v>48</v>
      </c>
      <c r="D42" s="11"/>
      <c r="E42" s="11"/>
      <c r="F42" s="16">
        <f t="shared" si="2"/>
        <v>0</v>
      </c>
      <c r="G42" s="11"/>
      <c r="H42" s="11"/>
      <c r="I42" s="16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1">
        <v>0</v>
      </c>
      <c r="E43" s="11">
        <v>0</v>
      </c>
      <c r="F43" s="16">
        <f t="shared" si="2"/>
        <v>0</v>
      </c>
      <c r="G43" s="11">
        <v>0</v>
      </c>
      <c r="H43" s="11">
        <v>0</v>
      </c>
      <c r="I43" s="16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3">
        <f>SUM(D45:D47)</f>
        <v>25472314</v>
      </c>
      <c r="E44" s="33">
        <f t="shared" ref="E44:H44" si="8">SUM(E45:E47)</f>
        <v>248634639.87000003</v>
      </c>
      <c r="F44" s="33">
        <f t="shared" si="8"/>
        <v>274106953.87</v>
      </c>
      <c r="G44" s="33">
        <f t="shared" si="8"/>
        <v>24496024.469999999</v>
      </c>
      <c r="H44" s="33">
        <f t="shared" si="8"/>
        <v>24496024.469999999</v>
      </c>
      <c r="I44" s="32">
        <f t="shared" si="1"/>
        <v>-976289.53000000119</v>
      </c>
    </row>
    <row r="45" spans="2:9" s="1" customFormat="1" ht="13.5" customHeight="1" x14ac:dyDescent="0.2">
      <c r="B45" s="21"/>
      <c r="C45" s="18" t="s">
        <v>51</v>
      </c>
      <c r="D45" s="11">
        <v>25472314</v>
      </c>
      <c r="E45" s="11">
        <v>248634639.87000003</v>
      </c>
      <c r="F45" s="16">
        <v>274106953.87</v>
      </c>
      <c r="G45" s="11">
        <v>24496024.469999999</v>
      </c>
      <c r="H45" s="11">
        <v>24496024.469999999</v>
      </c>
      <c r="I45" s="16">
        <f t="shared" si="1"/>
        <v>-976289.53000000119</v>
      </c>
    </row>
    <row r="46" spans="2:9" s="1" customFormat="1" ht="13.5" customHeight="1" x14ac:dyDescent="0.2">
      <c r="B46" s="21"/>
      <c r="C46" s="18" t="s">
        <v>52</v>
      </c>
      <c r="D46" s="11"/>
      <c r="E46" s="11"/>
      <c r="F46" s="16">
        <f t="shared" si="2"/>
        <v>0</v>
      </c>
      <c r="G46" s="11"/>
      <c r="H46" s="11"/>
      <c r="I46" s="16">
        <f t="shared" si="1"/>
        <v>0</v>
      </c>
    </row>
    <row r="47" spans="2:9" s="1" customFormat="1" ht="19.5" customHeight="1" x14ac:dyDescent="0.2">
      <c r="B47" s="21"/>
      <c r="C47" s="18" t="s">
        <v>53</v>
      </c>
      <c r="D47" s="11"/>
      <c r="E47" s="11"/>
      <c r="F47" s="16">
        <f t="shared" si="2"/>
        <v>0</v>
      </c>
      <c r="G47" s="11"/>
      <c r="H47" s="11"/>
      <c r="I47" s="16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3">
        <f>SUM(D49:D51)</f>
        <v>8459393555</v>
      </c>
      <c r="E48" s="33">
        <f t="shared" ref="E48:H48" si="9">SUM(E49:E51)</f>
        <v>363852216.50999999</v>
      </c>
      <c r="F48" s="33">
        <f t="shared" si="9"/>
        <v>8823245771.5100002</v>
      </c>
      <c r="G48" s="33">
        <f t="shared" si="9"/>
        <v>4098302059.5599999</v>
      </c>
      <c r="H48" s="33">
        <f t="shared" si="9"/>
        <v>4098302059.5599999</v>
      </c>
      <c r="I48" s="32">
        <f t="shared" si="1"/>
        <v>-4361091495.4400005</v>
      </c>
    </row>
    <row r="49" spans="1:10" s="1" customFormat="1" ht="13.5" customHeight="1" x14ac:dyDescent="0.2">
      <c r="B49" s="21"/>
      <c r="C49" s="18" t="s">
        <v>55</v>
      </c>
      <c r="D49" s="11"/>
      <c r="E49" s="11"/>
      <c r="F49" s="16">
        <f t="shared" si="2"/>
        <v>0</v>
      </c>
      <c r="G49" s="11"/>
      <c r="H49" s="11"/>
      <c r="I49" s="16">
        <f t="shared" si="1"/>
        <v>0</v>
      </c>
    </row>
    <row r="50" spans="1:10" s="1" customFormat="1" ht="13.5" customHeight="1" x14ac:dyDescent="0.2">
      <c r="B50" s="21"/>
      <c r="C50" s="18" t="s">
        <v>56</v>
      </c>
      <c r="D50" s="11">
        <v>4261785899</v>
      </c>
      <c r="E50" s="11">
        <v>83566465.200000003</v>
      </c>
      <c r="F50" s="16">
        <f t="shared" si="2"/>
        <v>4345352364.1999998</v>
      </c>
      <c r="G50" s="11">
        <v>2023332192.2</v>
      </c>
      <c r="H50" s="11">
        <v>2023332192.2</v>
      </c>
      <c r="I50" s="16">
        <f t="shared" si="1"/>
        <v>-2238453706.8000002</v>
      </c>
    </row>
    <row r="51" spans="1:10" s="1" customFormat="1" ht="13.5" customHeight="1" x14ac:dyDescent="0.2">
      <c r="B51" s="21"/>
      <c r="C51" s="18" t="s">
        <v>57</v>
      </c>
      <c r="D51" s="11">
        <v>4197607656</v>
      </c>
      <c r="E51" s="11">
        <v>280285751.31</v>
      </c>
      <c r="F51" s="16">
        <f t="shared" si="2"/>
        <v>4477893407.3100004</v>
      </c>
      <c r="G51" s="11">
        <v>2074969867.3599999</v>
      </c>
      <c r="H51" s="11">
        <v>2074969867.3599999</v>
      </c>
      <c r="I51" s="16">
        <f t="shared" si="1"/>
        <v>-2122637788.6400001</v>
      </c>
    </row>
    <row r="52" spans="1:10" s="1" customFormat="1" ht="13.5" customHeight="1" x14ac:dyDescent="0.2">
      <c r="B52" s="29" t="s">
        <v>65</v>
      </c>
      <c r="C52" s="26"/>
      <c r="D52" s="33">
        <f>SUM(D53:D59)</f>
        <v>7128501624.9700003</v>
      </c>
      <c r="E52" s="33">
        <f t="shared" ref="E52:H52" si="10">SUM(E53:E59)</f>
        <v>671501389.20000005</v>
      </c>
      <c r="F52" s="33">
        <f t="shared" si="10"/>
        <v>7800003014.1700001</v>
      </c>
      <c r="G52" s="33">
        <f t="shared" si="10"/>
        <v>3865697944.1599998</v>
      </c>
      <c r="H52" s="33">
        <f t="shared" si="10"/>
        <v>3865697944.1599998</v>
      </c>
      <c r="I52" s="32">
        <f t="shared" si="1"/>
        <v>-3262803680.8100004</v>
      </c>
    </row>
    <row r="53" spans="1:10" s="1" customFormat="1" ht="13.5" customHeight="1" x14ac:dyDescent="0.2">
      <c r="B53" s="21"/>
      <c r="C53" s="18" t="s">
        <v>59</v>
      </c>
      <c r="D53" s="11">
        <v>7128501624.9700003</v>
      </c>
      <c r="E53" s="11">
        <v>671501389.20000005</v>
      </c>
      <c r="F53" s="16">
        <f t="shared" si="2"/>
        <v>7800003014.1700001</v>
      </c>
      <c r="G53" s="11">
        <v>3865697944.1599998</v>
      </c>
      <c r="H53" s="11">
        <v>3865697944.1599998</v>
      </c>
      <c r="I53" s="16">
        <f t="shared" si="1"/>
        <v>-3262803680.8100004</v>
      </c>
    </row>
    <row r="54" spans="1:10" s="1" customFormat="1" ht="13.5" customHeight="1" x14ac:dyDescent="0.2">
      <c r="B54" s="21"/>
      <c r="C54" s="18" t="s">
        <v>60</v>
      </c>
      <c r="D54" s="11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6">
        <f t="shared" si="1"/>
        <v>0</v>
      </c>
    </row>
    <row r="55" spans="1:10" s="1" customFormat="1" ht="13.5" customHeight="1" x14ac:dyDescent="0.2">
      <c r="B55" s="21"/>
      <c r="C55" s="18" t="s">
        <v>61</v>
      </c>
      <c r="D55" s="11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6">
        <f t="shared" si="1"/>
        <v>0</v>
      </c>
    </row>
    <row r="56" spans="1:10" s="1" customFormat="1" ht="13.5" customHeight="1" x14ac:dyDescent="0.2">
      <c r="B56" s="21"/>
      <c r="C56" s="18" t="s">
        <v>62</v>
      </c>
      <c r="D56" s="11"/>
      <c r="E56" s="11"/>
      <c r="F56" s="16">
        <f t="shared" si="2"/>
        <v>0</v>
      </c>
      <c r="G56" s="11"/>
      <c r="H56" s="11"/>
      <c r="I56" s="16">
        <f t="shared" si="1"/>
        <v>0</v>
      </c>
    </row>
    <row r="57" spans="1:10" s="1" customFormat="1" ht="13.5" customHeight="1" x14ac:dyDescent="0.2">
      <c r="B57" s="21"/>
      <c r="C57" s="18" t="s">
        <v>63</v>
      </c>
      <c r="D57" s="11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6">
        <f t="shared" si="1"/>
        <v>0</v>
      </c>
    </row>
    <row r="58" spans="1:10" s="1" customFormat="1" ht="13.5" customHeight="1" x14ac:dyDescent="0.2">
      <c r="B58" s="21"/>
      <c r="C58" s="18" t="s">
        <v>64</v>
      </c>
      <c r="D58" s="11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6">
        <f t="shared" si="1"/>
        <v>0</v>
      </c>
    </row>
    <row r="59" spans="1:10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0" s="5" customFormat="1" ht="27.2" customHeight="1" x14ac:dyDescent="0.2">
      <c r="A60" s="4"/>
      <c r="B60" s="3"/>
      <c r="C60" s="8" t="s">
        <v>6</v>
      </c>
      <c r="D60" s="31">
        <f>+D10+D20+D26+D29+D36+D40+D44+D48+D52</f>
        <v>15613367493.970001</v>
      </c>
      <c r="E60" s="31">
        <f t="shared" ref="E60:I60" si="11">+E10+E20+E26+E29+E36+E40+E44+E48+E52</f>
        <v>1283988245.5799999</v>
      </c>
      <c r="F60" s="31">
        <f t="shared" si="11"/>
        <v>16897355739.550001</v>
      </c>
      <c r="G60" s="31">
        <f t="shared" si="11"/>
        <v>7988496028.1899996</v>
      </c>
      <c r="H60" s="31">
        <f t="shared" si="11"/>
        <v>7988496028.1899996</v>
      </c>
      <c r="I60" s="31">
        <f t="shared" si="11"/>
        <v>-7624871465.7800007</v>
      </c>
      <c r="J60" s="4"/>
    </row>
    <row r="61" spans="1:10" s="1" customFormat="1" x14ac:dyDescent="0.2">
      <c r="B61" s="4"/>
      <c r="D61" s="12"/>
      <c r="E61" s="12"/>
      <c r="F61" s="12"/>
      <c r="G61" s="12"/>
      <c r="H61" s="12"/>
      <c r="I61" s="12"/>
    </row>
    <row r="62" spans="1:10" x14ac:dyDescent="0.2">
      <c r="C62" s="7" t="s">
        <v>4</v>
      </c>
      <c r="D62" s="12"/>
      <c r="E62" s="12"/>
      <c r="F62" s="12"/>
      <c r="G62" s="12"/>
      <c r="H62" s="12"/>
      <c r="I62" s="12"/>
    </row>
    <row r="63" spans="1:10" x14ac:dyDescent="0.2">
      <c r="C63" s="7"/>
      <c r="D63" s="12"/>
      <c r="E63" s="12"/>
      <c r="F63" s="12"/>
      <c r="G63" s="12"/>
      <c r="H63" s="12"/>
      <c r="I63" s="12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9055118110236221" right="0.70866141732283472" top="0.19685039370078741" bottom="0.47244094488188981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RUBROCONCEPTO</vt:lpstr>
      <vt:lpstr>RUBROCONCEPTO!Área_de_impresión</vt:lpstr>
      <vt:lpstr>RUBROCONCEPTO!Títulos_a_imprimir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2023-07-26T17:09:31Z</cp:lastPrinted>
  <dcterms:created xsi:type="dcterms:W3CDTF">2017-07-05T14:38:32Z</dcterms:created>
  <dcterms:modified xsi:type="dcterms:W3CDTF">2023-07-26T17:10:17Z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