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RUBROCONCEPTO" sheetId="1" r:id="rId1"/>
  </sheets>
  <calcPr calcId="125725"/>
</workbook>
</file>

<file path=xl/calcChain.xml><?xml version="1.0" encoding="utf-8"?>
<calcChain xmlns="http://schemas.openxmlformats.org/spreadsheetml/2006/main">
  <c r="D68" i="1"/>
  <c r="E68"/>
  <c r="G68"/>
  <c r="H68"/>
  <c r="I68"/>
  <c r="I78"/>
  <c r="F78"/>
  <c r="I77"/>
  <c r="F77"/>
  <c r="I76"/>
  <c r="F76"/>
  <c r="I75"/>
  <c r="F75"/>
  <c r="I74"/>
  <c r="F74"/>
  <c r="I73"/>
  <c r="F73"/>
  <c r="H72"/>
  <c r="G72"/>
  <c r="F72"/>
  <c r="E72"/>
  <c r="D72"/>
  <c r="I71"/>
  <c r="F71"/>
  <c r="I70"/>
  <c r="F70"/>
  <c r="I69"/>
  <c r="F69"/>
  <c r="F68" s="1"/>
  <c r="I49"/>
  <c r="F49"/>
  <c r="F46" s="1"/>
  <c r="I48"/>
  <c r="I47"/>
  <c r="H46"/>
  <c r="G46"/>
  <c r="E46"/>
  <c r="D46"/>
  <c r="I46" s="1"/>
  <c r="I45"/>
  <c r="F45"/>
  <c r="I44"/>
  <c r="F44"/>
  <c r="F42" s="1"/>
  <c r="I43"/>
  <c r="F43"/>
  <c r="H42"/>
  <c r="G42"/>
  <c r="E42"/>
  <c r="D42"/>
  <c r="I41"/>
  <c r="F41"/>
  <c r="I40"/>
  <c r="F40"/>
  <c r="I39"/>
  <c r="F39"/>
  <c r="H38"/>
  <c r="G38"/>
  <c r="E38"/>
  <c r="D38"/>
  <c r="I37"/>
  <c r="F37"/>
  <c r="I36"/>
  <c r="F36"/>
  <c r="I35"/>
  <c r="F35"/>
  <c r="I34"/>
  <c r="F34"/>
  <c r="I33"/>
  <c r="F33"/>
  <c r="I32"/>
  <c r="F32"/>
  <c r="F31" s="1"/>
  <c r="H31"/>
  <c r="G31"/>
  <c r="E31"/>
  <c r="D31"/>
  <c r="I30"/>
  <c r="F30"/>
  <c r="I29"/>
  <c r="F29"/>
  <c r="H28"/>
  <c r="I28" s="1"/>
  <c r="G28"/>
  <c r="E28"/>
  <c r="D28"/>
  <c r="I27"/>
  <c r="F27"/>
  <c r="I26"/>
  <c r="F26"/>
  <c r="I25"/>
  <c r="F25"/>
  <c r="I24"/>
  <c r="F24"/>
  <c r="I23"/>
  <c r="F23"/>
  <c r="H22"/>
  <c r="I22" s="1"/>
  <c r="G22"/>
  <c r="E22"/>
  <c r="D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H12"/>
  <c r="I12" s="1"/>
  <c r="G12"/>
  <c r="E12"/>
  <c r="E80" s="1"/>
  <c r="D12"/>
  <c r="F38" l="1"/>
  <c r="F12"/>
  <c r="F80" s="1"/>
  <c r="I42"/>
  <c r="F22"/>
  <c r="I38"/>
  <c r="G80"/>
  <c r="I72"/>
  <c r="F28"/>
  <c r="D80"/>
  <c r="H80"/>
  <c r="I31"/>
  <c r="I80" l="1"/>
</calcChain>
</file>

<file path=xl/sharedStrings.xml><?xml version="1.0" encoding="utf-8"?>
<sst xmlns="http://schemas.openxmlformats.org/spreadsheetml/2006/main" count="89" uniqueCount="68">
  <si>
    <t>ESTADO ANALÍTICO DEL INGRESO</t>
  </si>
  <si>
    <t>CLASIFICACIÓN POR RUBRO/CONCEPTO</t>
  </si>
  <si>
    <t>Del 1 de Enero al 30 de Junio de 2021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</si>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</sst>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" fillId="14" borderId="13" applyNumberFormat="0" applyProtection="0">
      <alignment horizontal="left" vertical="center" indent="1"/>
    </xf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44">
    <xf numFmtId="0" fontId="0" fillId="0" borderId="0" xfId="0"/>
    <xf numFmtId="0" fontId="4" fillId="12" borderId="0" xfId="0" applyFont="1" applyFill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wrapText="1"/>
    </xf>
    <xf numFmtId="37" fontId="3" fillId="11" borderId="9" xfId="2" applyNumberFormat="1" applyFont="1" applyFill="1" applyBorder="1" applyAlignment="1">
      <alignment horizontal="center" vertical="center"/>
    </xf>
    <xf numFmtId="37" fontId="3" fillId="11" borderId="4" xfId="2" applyNumberFormat="1" applyFont="1" applyFill="1" applyBorder="1" applyAlignment="1">
      <alignment horizontal="center" vertical="center"/>
    </xf>
    <xf numFmtId="0" fontId="6" fillId="13" borderId="3" xfId="0" applyFont="1" applyFill="1" applyBorder="1"/>
    <xf numFmtId="0" fontId="7" fillId="13" borderId="4" xfId="0" applyFont="1" applyFill="1" applyBorder="1" applyAlignment="1">
      <alignment horizontal="justify"/>
    </xf>
    <xf numFmtId="43" fontId="8" fillId="13" borderId="4" xfId="1" applyFont="1" applyFill="1" applyBorder="1" applyAlignment="1">
      <alignment horizontal="center"/>
    </xf>
    <xf numFmtId="43" fontId="9" fillId="13" borderId="4" xfId="1" applyFont="1" applyFill="1" applyBorder="1" applyAlignment="1">
      <alignment horizontal="center"/>
    </xf>
    <xf numFmtId="0" fontId="6" fillId="0" borderId="6" xfId="0" applyFont="1" applyBorder="1"/>
    <xf numFmtId="0" fontId="10" fillId="0" borderId="7" xfId="0" applyFont="1" applyBorder="1" applyAlignment="1">
      <alignment horizontal="justify" vertical="top" wrapText="1"/>
    </xf>
    <xf numFmtId="43" fontId="9" fillId="12" borderId="7" xfId="1" applyFont="1" applyFill="1" applyBorder="1" applyAlignment="1">
      <alignment horizontal="center"/>
    </xf>
    <xf numFmtId="43" fontId="9" fillId="12" borderId="10" xfId="1" applyFont="1" applyFill="1" applyBorder="1" applyAlignment="1">
      <alignment horizontal="center"/>
    </xf>
    <xf numFmtId="0" fontId="6" fillId="13" borderId="6" xfId="0" applyFont="1" applyFill="1" applyBorder="1"/>
    <xf numFmtId="0" fontId="11" fillId="13" borderId="7" xfId="0" applyFont="1" applyFill="1" applyBorder="1"/>
    <xf numFmtId="43" fontId="8" fillId="13" borderId="7" xfId="1" applyFont="1" applyFill="1" applyBorder="1" applyAlignment="1">
      <alignment horizontal="center"/>
    </xf>
    <xf numFmtId="43" fontId="12" fillId="13" borderId="7" xfId="1" applyFont="1" applyFill="1" applyBorder="1" applyAlignment="1">
      <alignment vertical="center" wrapText="1"/>
    </xf>
    <xf numFmtId="0" fontId="13" fillId="0" borderId="6" xfId="0" applyFont="1" applyBorder="1" applyAlignment="1">
      <alignment horizontal="justify"/>
    </xf>
    <xf numFmtId="43" fontId="14" fillId="12" borderId="7" xfId="1" applyFont="1" applyFill="1" applyBorder="1" applyAlignment="1">
      <alignment vertical="center" wrapText="1"/>
    </xf>
    <xf numFmtId="43" fontId="14" fillId="12" borderId="10" xfId="1" applyFont="1" applyFill="1" applyBorder="1" applyAlignment="1">
      <alignment vertical="center" wrapText="1"/>
    </xf>
    <xf numFmtId="0" fontId="15" fillId="0" borderId="11" xfId="0" applyFont="1" applyBorder="1" applyAlignment="1">
      <alignment horizontal="justify"/>
    </xf>
    <xf numFmtId="0" fontId="16" fillId="0" borderId="12" xfId="0" applyFont="1" applyBorder="1" applyAlignment="1">
      <alignment horizontal="justify" vertical="top" wrapText="1"/>
    </xf>
    <xf numFmtId="0" fontId="5" fillId="12" borderId="11" xfId="0" applyFont="1" applyFill="1" applyBorder="1" applyAlignment="1">
      <alignment horizontal="justify" vertical="center" wrapText="1"/>
    </xf>
    <xf numFmtId="0" fontId="5" fillId="12" borderId="2" xfId="0" applyFont="1" applyFill="1" applyBorder="1" applyAlignment="1">
      <alignment horizontal="justify" vertical="center" wrapText="1"/>
    </xf>
    <xf numFmtId="43" fontId="12" fillId="12" borderId="5" xfId="1" applyFont="1" applyFill="1" applyBorder="1" applyAlignment="1">
      <alignment vertical="center" wrapText="1"/>
    </xf>
    <xf numFmtId="0" fontId="5" fillId="0" borderId="0" xfId="0" applyFont="1"/>
    <xf numFmtId="43" fontId="14" fillId="12" borderId="0" xfId="1" applyFont="1" applyFill="1" applyBorder="1" applyAlignment="1">
      <alignment vertical="center" wrapText="1"/>
    </xf>
    <xf numFmtId="0" fontId="17" fillId="12" borderId="0" xfId="0" applyFont="1" applyFill="1"/>
    <xf numFmtId="0" fontId="4" fillId="0" borderId="0" xfId="0" applyFont="1"/>
    <xf numFmtId="0" fontId="13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justify" vertical="top" wrapText="1"/>
    </xf>
    <xf numFmtId="43" fontId="9" fillId="12" borderId="0" xfId="1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 wrapText="1"/>
    </xf>
    <xf numFmtId="37" fontId="3" fillId="11" borderId="8" xfId="2" applyNumberFormat="1" applyFont="1" applyFill="1" applyBorder="1" applyAlignment="1">
      <alignment horizontal="center" vertical="center" wrapText="1"/>
    </xf>
  </cellXfs>
  <cellStyles count="24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2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3 9" xfId="176"/>
    <cellStyle name="Normal 4" xfId="177"/>
    <cellStyle name="Normal 4 2" xfId="178"/>
    <cellStyle name="Normal 4 2 2" xfId="179"/>
    <cellStyle name="Normal 4 3" xfId="180"/>
    <cellStyle name="Normal 4 4" xfId="181"/>
    <cellStyle name="Normal 4 5" xfId="182"/>
    <cellStyle name="Normal 5" xfId="183"/>
    <cellStyle name="Normal 5 10" xfId="184"/>
    <cellStyle name="Normal 5 11" xfId="185"/>
    <cellStyle name="Normal 5 12" xfId="186"/>
    <cellStyle name="Normal 5 13" xfId="187"/>
    <cellStyle name="Normal 5 14" xfId="188"/>
    <cellStyle name="Normal 5 15" xfId="189"/>
    <cellStyle name="Normal 5 16" xfId="190"/>
    <cellStyle name="Normal 5 17" xfId="191"/>
    <cellStyle name="Normal 5 2" xfId="192"/>
    <cellStyle name="Normal 5 2 2" xfId="193"/>
    <cellStyle name="Normal 5 3" xfId="194"/>
    <cellStyle name="Normal 5 3 2" xfId="195"/>
    <cellStyle name="Normal 5 4" xfId="196"/>
    <cellStyle name="Normal 5 4 2" xfId="197"/>
    <cellStyle name="Normal 5 5" xfId="198"/>
    <cellStyle name="Normal 5 5 2" xfId="199"/>
    <cellStyle name="Normal 5 6" xfId="200"/>
    <cellStyle name="Normal 5 7" xfId="201"/>
    <cellStyle name="Normal 5 7 2" xfId="202"/>
    <cellStyle name="Normal 5 8" xfId="203"/>
    <cellStyle name="Normal 5 9" xfId="204"/>
    <cellStyle name="Normal 56" xfId="205"/>
    <cellStyle name="Normal 6" xfId="206"/>
    <cellStyle name="Normal 6 2" xfId="207"/>
    <cellStyle name="Normal 6 3" xfId="208"/>
    <cellStyle name="Normal 7" xfId="209"/>
    <cellStyle name="Normal 7 10" xfId="210"/>
    <cellStyle name="Normal 7 11" xfId="211"/>
    <cellStyle name="Normal 7 12" xfId="212"/>
    <cellStyle name="Normal 7 13" xfId="213"/>
    <cellStyle name="Normal 7 14" xfId="214"/>
    <cellStyle name="Normal 7 15" xfId="215"/>
    <cellStyle name="Normal 7 16" xfId="216"/>
    <cellStyle name="Normal 7 17" xfId="217"/>
    <cellStyle name="Normal 7 18" xfId="218"/>
    <cellStyle name="Normal 7 2" xfId="219"/>
    <cellStyle name="Normal 7 3" xfId="220"/>
    <cellStyle name="Normal 7 4" xfId="221"/>
    <cellStyle name="Normal 7 5" xfId="222"/>
    <cellStyle name="Normal 7 6" xfId="223"/>
    <cellStyle name="Normal 7 7" xfId="224"/>
    <cellStyle name="Normal 7 8" xfId="225"/>
    <cellStyle name="Normal 7 9" xfId="226"/>
    <cellStyle name="Normal 8" xfId="227"/>
    <cellStyle name="Normal 9" xfId="2"/>
    <cellStyle name="Normal 9 2" xfId="228"/>
    <cellStyle name="Normal 9 3" xfId="229"/>
    <cellStyle name="Notas 2" xfId="230"/>
    <cellStyle name="Porcentaje 2" xfId="231"/>
    <cellStyle name="Porcentual 2" xfId="232"/>
    <cellStyle name="SAPBEXstdItem" xfId="233"/>
    <cellStyle name="Total 10" xfId="234"/>
    <cellStyle name="Total 11" xfId="235"/>
    <cellStyle name="Total 12" xfId="236"/>
    <cellStyle name="Total 13" xfId="237"/>
    <cellStyle name="Total 14" xfId="238"/>
    <cellStyle name="Total 2" xfId="239"/>
    <cellStyle name="Total 3" xfId="240"/>
    <cellStyle name="Total 4" xfId="241"/>
    <cellStyle name="Total 5" xfId="242"/>
    <cellStyle name="Total 6" xfId="243"/>
    <cellStyle name="Total 7" xfId="244"/>
    <cellStyle name="Total 8" xfId="245"/>
    <cellStyle name="Total 9" xfId="2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3:J83"/>
  <sheetViews>
    <sheetView showGridLines="0" tabSelected="1" topLeftCell="A34" zoomScale="145" zoomScaleNormal="145" workbookViewId="0">
      <selection activeCell="E43" sqref="E43"/>
    </sheetView>
  </sheetViews>
  <sheetFormatPr baseColWidth="10" defaultColWidth="11.42578125" defaultRowHeight="12.75"/>
  <cols>
    <col min="1" max="1" width="2.5703125" style="1" customWidth="1"/>
    <col min="2" max="2" width="2" style="28" customWidth="1"/>
    <col min="3" max="3" width="48" style="31" customWidth="1"/>
    <col min="4" max="4" width="18.140625" style="31" bestFit="1" customWidth="1"/>
    <col min="5" max="5" width="16.85546875" style="31" customWidth="1"/>
    <col min="6" max="6" width="18.140625" style="31" bestFit="1" customWidth="1"/>
    <col min="7" max="8" width="16.85546875" style="31" bestFit="1" customWidth="1"/>
    <col min="9" max="9" width="17.140625" style="31" bestFit="1" customWidth="1"/>
    <col min="10" max="10" width="18.7109375" style="1" bestFit="1" customWidth="1"/>
    <col min="11" max="16384" width="11.42578125" style="31"/>
  </cols>
  <sheetData>
    <row r="3" spans="2:9" s="1" customFormat="1" ht="16.5" customHeight="1">
      <c r="B3" s="35" t="s">
        <v>0</v>
      </c>
      <c r="C3" s="35"/>
      <c r="D3" s="35"/>
      <c r="E3" s="35"/>
      <c r="F3" s="35"/>
      <c r="G3" s="35"/>
      <c r="H3" s="35"/>
      <c r="I3" s="35"/>
    </row>
    <row r="4" spans="2:9" s="1" customFormat="1" ht="16.5" customHeight="1">
      <c r="B4" s="35" t="s">
        <v>1</v>
      </c>
      <c r="C4" s="35"/>
      <c r="D4" s="35"/>
      <c r="E4" s="35"/>
      <c r="F4" s="35"/>
      <c r="G4" s="35"/>
      <c r="H4" s="35"/>
      <c r="I4" s="35"/>
    </row>
    <row r="5" spans="2:9" s="1" customFormat="1" ht="16.5" customHeight="1">
      <c r="B5" s="35" t="s">
        <v>2</v>
      </c>
      <c r="C5" s="35"/>
      <c r="D5" s="35"/>
      <c r="E5" s="35"/>
      <c r="F5" s="35"/>
      <c r="G5" s="35"/>
      <c r="H5" s="35"/>
      <c r="I5" s="35"/>
    </row>
    <row r="6" spans="2:9" s="1" customFormat="1">
      <c r="B6" s="2"/>
    </row>
    <row r="7" spans="2:9" s="1" customFormat="1">
      <c r="B7" s="2"/>
      <c r="C7" s="3" t="s">
        <v>3</v>
      </c>
      <c r="D7" s="36" t="s">
        <v>4</v>
      </c>
      <c r="E7" s="36"/>
      <c r="F7" s="36"/>
      <c r="G7" s="36"/>
      <c r="H7" s="36"/>
      <c r="I7" s="36"/>
    </row>
    <row r="8" spans="2:9" s="1" customFormat="1">
      <c r="B8" s="2"/>
    </row>
    <row r="9" spans="2:9" s="1" customFormat="1">
      <c r="B9" s="37" t="s">
        <v>5</v>
      </c>
      <c r="C9" s="38"/>
      <c r="D9" s="41" t="s">
        <v>6</v>
      </c>
      <c r="E9" s="41"/>
      <c r="F9" s="41"/>
      <c r="G9" s="41"/>
      <c r="H9" s="41"/>
      <c r="I9" s="42" t="s">
        <v>7</v>
      </c>
    </row>
    <row r="10" spans="2:9" s="1" customFormat="1" ht="25.5">
      <c r="B10" s="39"/>
      <c r="C10" s="40"/>
      <c r="D10" s="4" t="s">
        <v>8</v>
      </c>
      <c r="E10" s="5" t="s">
        <v>9</v>
      </c>
      <c r="F10" s="4" t="s">
        <v>10</v>
      </c>
      <c r="G10" s="4" t="s">
        <v>11</v>
      </c>
      <c r="H10" s="4" t="s">
        <v>12</v>
      </c>
      <c r="I10" s="43"/>
    </row>
    <row r="11" spans="2:9" s="1" customFormat="1">
      <c r="B11" s="39"/>
      <c r="C11" s="40"/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7" t="s">
        <v>18</v>
      </c>
    </row>
    <row r="12" spans="2:9" s="1" customFormat="1" ht="13.7" customHeight="1">
      <c r="B12" s="8" t="s">
        <v>19</v>
      </c>
      <c r="C12" s="9"/>
      <c r="D12" s="10">
        <f>SUM(D13:D21)</f>
        <v>0</v>
      </c>
      <c r="E12" s="10">
        <f t="shared" ref="E12:H12" si="0">SUM(E13:E21)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1">
        <f>+H12-D12</f>
        <v>0</v>
      </c>
    </row>
    <row r="13" spans="2:9" s="1" customFormat="1" ht="13.7" customHeight="1">
      <c r="B13" s="12"/>
      <c r="C13" s="13" t="s">
        <v>20</v>
      </c>
      <c r="D13" s="14"/>
      <c r="E13" s="15"/>
      <c r="F13" s="15">
        <f>D13+E13</f>
        <v>0</v>
      </c>
      <c r="G13" s="15"/>
      <c r="H13" s="15"/>
      <c r="I13" s="14">
        <f t="shared" ref="I13:I78" si="1">+H13-D13</f>
        <v>0</v>
      </c>
    </row>
    <row r="14" spans="2:9" s="1" customFormat="1" ht="13.7" customHeight="1">
      <c r="B14" s="12"/>
      <c r="C14" s="13" t="s">
        <v>21</v>
      </c>
      <c r="D14" s="14"/>
      <c r="E14" s="15"/>
      <c r="F14" s="15">
        <f t="shared" ref="F14:F78" si="2">D14+E14</f>
        <v>0</v>
      </c>
      <c r="G14" s="15"/>
      <c r="H14" s="15"/>
      <c r="I14" s="14">
        <f t="shared" si="1"/>
        <v>0</v>
      </c>
    </row>
    <row r="15" spans="2:9" s="1" customFormat="1" ht="13.7" customHeight="1">
      <c r="B15" s="12"/>
      <c r="C15" s="13" t="s">
        <v>22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s="1" customFormat="1" ht="13.7" customHeight="1">
      <c r="B16" s="12"/>
      <c r="C16" s="13" t="s">
        <v>23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s="1" customFormat="1" ht="13.7" customHeight="1">
      <c r="B17" s="12"/>
      <c r="C17" s="13" t="s">
        <v>24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s="1" customFormat="1" ht="13.7" customHeight="1">
      <c r="B18" s="12"/>
      <c r="C18" s="13" t="s">
        <v>25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s="1" customFormat="1" ht="13.7" customHeight="1">
      <c r="B19" s="12"/>
      <c r="C19" s="13" t="s">
        <v>26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s="1" customFormat="1" ht="13.7" customHeight="1">
      <c r="B20" s="12"/>
      <c r="C20" s="13" t="s">
        <v>27</v>
      </c>
      <c r="D20" s="14"/>
      <c r="E20" s="15"/>
      <c r="F20" s="15">
        <f t="shared" si="2"/>
        <v>0</v>
      </c>
      <c r="G20" s="15"/>
      <c r="H20" s="15"/>
      <c r="I20" s="14">
        <f t="shared" si="1"/>
        <v>0</v>
      </c>
    </row>
    <row r="21" spans="2:9" s="1" customFormat="1" ht="21.75" customHeight="1">
      <c r="B21" s="12"/>
      <c r="C21" s="13" t="s">
        <v>28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s="1" customFormat="1" ht="13.7" customHeight="1">
      <c r="B22" s="16" t="s">
        <v>29</v>
      </c>
      <c r="C22" s="17"/>
      <c r="D22" s="18">
        <f>SUM(D23:D27)</f>
        <v>0</v>
      </c>
      <c r="E22" s="18">
        <f t="shared" ref="E22:H22" si="3">SUM(E23:E27)</f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1"/>
        <v>0</v>
      </c>
    </row>
    <row r="23" spans="2:9" s="1" customFormat="1" ht="13.7" customHeight="1">
      <c r="B23" s="12"/>
      <c r="C23" s="13" t="s">
        <v>30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s="1" customFormat="1" ht="13.7" customHeight="1">
      <c r="B24" s="12"/>
      <c r="C24" s="13" t="s">
        <v>31</v>
      </c>
      <c r="D24" s="14"/>
      <c r="E24" s="15"/>
      <c r="F24" s="15">
        <f t="shared" si="2"/>
        <v>0</v>
      </c>
      <c r="G24" s="15"/>
      <c r="H24" s="15"/>
      <c r="I24" s="14">
        <f t="shared" si="1"/>
        <v>0</v>
      </c>
    </row>
    <row r="25" spans="2:9" s="1" customFormat="1" ht="13.7" customHeight="1">
      <c r="B25" s="12"/>
      <c r="C25" s="13" t="s">
        <v>32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s="1" customFormat="1" ht="13.7" customHeight="1">
      <c r="B26" s="12"/>
      <c r="C26" s="13" t="s">
        <v>33</v>
      </c>
      <c r="D26" s="14">
        <v>0</v>
      </c>
      <c r="E26" s="15">
        <v>0</v>
      </c>
      <c r="F26" s="15">
        <f t="shared" si="2"/>
        <v>0</v>
      </c>
      <c r="G26" s="15">
        <v>0</v>
      </c>
      <c r="H26" s="15">
        <v>0</v>
      </c>
      <c r="I26" s="14">
        <f t="shared" si="1"/>
        <v>0</v>
      </c>
    </row>
    <row r="27" spans="2:9" s="1" customFormat="1" ht="13.7" customHeight="1">
      <c r="B27" s="12"/>
      <c r="C27" s="13" t="s">
        <v>26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s="1" customFormat="1" ht="13.7" customHeight="1">
      <c r="B28" s="16" t="s">
        <v>34</v>
      </c>
      <c r="C28" s="17"/>
      <c r="D28" s="18">
        <f>+D29+D30</f>
        <v>0</v>
      </c>
      <c r="E28" s="18">
        <f t="shared" ref="E28:H28" si="4">+E29+E30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1"/>
        <v>0</v>
      </c>
    </row>
    <row r="29" spans="2:9" s="1" customFormat="1" ht="13.7" customHeight="1">
      <c r="B29" s="12"/>
      <c r="C29" s="13" t="s">
        <v>35</v>
      </c>
      <c r="D29" s="14"/>
      <c r="E29" s="15"/>
      <c r="F29" s="15">
        <f t="shared" si="2"/>
        <v>0</v>
      </c>
      <c r="G29" s="15"/>
      <c r="H29" s="15"/>
      <c r="I29" s="14">
        <f t="shared" si="1"/>
        <v>0</v>
      </c>
    </row>
    <row r="30" spans="2:9" s="1" customFormat="1" ht="18" customHeight="1">
      <c r="B30" s="12"/>
      <c r="C30" s="13" t="s">
        <v>36</v>
      </c>
      <c r="D30" s="14"/>
      <c r="E30" s="15"/>
      <c r="F30" s="15">
        <f t="shared" si="2"/>
        <v>0</v>
      </c>
      <c r="G30" s="15"/>
      <c r="H30" s="15"/>
      <c r="I30" s="14">
        <f t="shared" si="1"/>
        <v>0</v>
      </c>
    </row>
    <row r="31" spans="2:9" s="1" customFormat="1" ht="13.7" customHeight="1">
      <c r="B31" s="16" t="s">
        <v>37</v>
      </c>
      <c r="C31" s="17"/>
      <c r="D31" s="19">
        <f>SUM(D32:D37)</f>
        <v>0</v>
      </c>
      <c r="E31" s="19">
        <f t="shared" ref="E31:H31" si="5">SUM(E32:E37)</f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8">
        <f t="shared" si="1"/>
        <v>0</v>
      </c>
    </row>
    <row r="32" spans="2:9" s="1" customFormat="1" ht="21.75" customHeight="1">
      <c r="B32" s="20"/>
      <c r="C32" s="13" t="s">
        <v>38</v>
      </c>
      <c r="D32" s="21"/>
      <c r="E32" s="22"/>
      <c r="F32" s="15">
        <f t="shared" si="2"/>
        <v>0</v>
      </c>
      <c r="G32" s="22"/>
      <c r="H32" s="22"/>
      <c r="I32" s="14">
        <f t="shared" si="1"/>
        <v>0</v>
      </c>
    </row>
    <row r="33" spans="2:9" s="1" customFormat="1" ht="13.7" customHeight="1">
      <c r="B33" s="20"/>
      <c r="C33" s="13" t="s">
        <v>39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7" customHeight="1">
      <c r="B34" s="20"/>
      <c r="C34" s="13" t="s">
        <v>40</v>
      </c>
      <c r="D34" s="21">
        <v>0</v>
      </c>
      <c r="E34" s="22">
        <v>0</v>
      </c>
      <c r="F34" s="15">
        <f t="shared" si="2"/>
        <v>0</v>
      </c>
      <c r="G34" s="22">
        <v>0</v>
      </c>
      <c r="H34" s="22">
        <v>0</v>
      </c>
      <c r="I34" s="14">
        <f t="shared" si="1"/>
        <v>0</v>
      </c>
    </row>
    <row r="35" spans="2:9" s="1" customFormat="1" ht="13.7" customHeight="1">
      <c r="B35" s="20"/>
      <c r="C35" s="13" t="s">
        <v>41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7" customHeight="1">
      <c r="B36" s="20"/>
      <c r="C36" s="13" t="s">
        <v>26</v>
      </c>
      <c r="D36" s="21"/>
      <c r="E36" s="22"/>
      <c r="F36" s="15">
        <f t="shared" si="2"/>
        <v>0</v>
      </c>
      <c r="G36" s="22"/>
      <c r="H36" s="22"/>
      <c r="I36" s="14">
        <f t="shared" si="1"/>
        <v>0</v>
      </c>
    </row>
    <row r="37" spans="2:9" s="1" customFormat="1" ht="20.25" customHeight="1">
      <c r="B37" s="20"/>
      <c r="C37" s="13" t="s">
        <v>42</v>
      </c>
      <c r="D37" s="21"/>
      <c r="E37" s="22"/>
      <c r="F37" s="15">
        <f t="shared" si="2"/>
        <v>0</v>
      </c>
      <c r="G37" s="22"/>
      <c r="H37" s="22"/>
      <c r="I37" s="14">
        <f t="shared" si="1"/>
        <v>0</v>
      </c>
    </row>
    <row r="38" spans="2:9" s="1" customFormat="1" ht="13.7" customHeight="1">
      <c r="B38" s="16" t="s">
        <v>43</v>
      </c>
      <c r="C38" s="17"/>
      <c r="D38" s="19">
        <f>SUM(D39:D41)</f>
        <v>0</v>
      </c>
      <c r="E38" s="19">
        <f t="shared" ref="E38:H38" si="6">SUM(E39:E41)</f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  <c r="I38" s="18">
        <f t="shared" si="1"/>
        <v>0</v>
      </c>
    </row>
    <row r="39" spans="2:9" s="1" customFormat="1" ht="13.7" customHeight="1">
      <c r="B39" s="20"/>
      <c r="C39" s="13" t="s">
        <v>44</v>
      </c>
      <c r="D39" s="21">
        <v>0</v>
      </c>
      <c r="E39" s="22">
        <v>0</v>
      </c>
      <c r="F39" s="15">
        <f t="shared" si="2"/>
        <v>0</v>
      </c>
      <c r="G39" s="22">
        <v>0</v>
      </c>
      <c r="H39" s="22">
        <v>0</v>
      </c>
      <c r="I39" s="14">
        <f t="shared" si="1"/>
        <v>0</v>
      </c>
    </row>
    <row r="40" spans="2:9" s="1" customFormat="1" ht="13.7" customHeight="1">
      <c r="B40" s="20"/>
      <c r="C40" s="13" t="s">
        <v>45</v>
      </c>
      <c r="D40" s="21"/>
      <c r="E40" s="22"/>
      <c r="F40" s="15">
        <f t="shared" si="2"/>
        <v>0</v>
      </c>
      <c r="G40" s="22"/>
      <c r="H40" s="22"/>
      <c r="I40" s="14">
        <f t="shared" si="1"/>
        <v>0</v>
      </c>
    </row>
    <row r="41" spans="2:9" s="1" customFormat="1" ht="23.25" customHeight="1">
      <c r="B41" s="20"/>
      <c r="C41" s="13" t="s">
        <v>46</v>
      </c>
      <c r="D41" s="21"/>
      <c r="E41" s="22"/>
      <c r="F41" s="15">
        <f t="shared" si="2"/>
        <v>0</v>
      </c>
      <c r="G41" s="22"/>
      <c r="H41" s="22"/>
      <c r="I41" s="14">
        <f t="shared" si="1"/>
        <v>0</v>
      </c>
    </row>
    <row r="42" spans="2:9" s="1" customFormat="1" ht="13.7" customHeight="1">
      <c r="B42" s="16" t="s">
        <v>47</v>
      </c>
      <c r="C42" s="17"/>
      <c r="D42" s="19">
        <f>SUM(D43:D45)</f>
        <v>0</v>
      </c>
      <c r="E42" s="19">
        <f t="shared" ref="E42:H42" si="7">SUM(E43:E45)</f>
        <v>0</v>
      </c>
      <c r="F42" s="19">
        <f t="shared" si="7"/>
        <v>0</v>
      </c>
      <c r="G42" s="19">
        <f t="shared" si="7"/>
        <v>0</v>
      </c>
      <c r="H42" s="19">
        <f t="shared" si="7"/>
        <v>0</v>
      </c>
      <c r="I42" s="18">
        <f t="shared" si="1"/>
        <v>0</v>
      </c>
    </row>
    <row r="43" spans="2:9" s="1" customFormat="1" ht="13.7" customHeight="1">
      <c r="B43" s="20"/>
      <c r="C43" s="13" t="s">
        <v>48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7" customHeight="1">
      <c r="B44" s="20"/>
      <c r="C44" s="13" t="s">
        <v>49</v>
      </c>
      <c r="D44" s="21"/>
      <c r="E44" s="22"/>
      <c r="F44" s="15">
        <f t="shared" si="2"/>
        <v>0</v>
      </c>
      <c r="G44" s="22"/>
      <c r="H44" s="22"/>
      <c r="I44" s="14">
        <f t="shared" si="1"/>
        <v>0</v>
      </c>
    </row>
    <row r="45" spans="2:9" s="1" customFormat="1" ht="28.5" customHeight="1">
      <c r="B45" s="20"/>
      <c r="C45" s="13" t="s">
        <v>50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7" customHeight="1">
      <c r="B46" s="16" t="s">
        <v>51</v>
      </c>
      <c r="C46" s="17"/>
      <c r="D46" s="19">
        <f>SUM(D47:D49)</f>
        <v>7891892</v>
      </c>
      <c r="E46" s="19">
        <f t="shared" ref="E46:H46" si="8">SUM(E47:E49)</f>
        <v>178257678.62</v>
      </c>
      <c r="F46" s="19">
        <f t="shared" si="8"/>
        <v>186149570.62</v>
      </c>
      <c r="G46" s="19">
        <f t="shared" si="8"/>
        <v>23912460.32</v>
      </c>
      <c r="H46" s="19">
        <f t="shared" si="8"/>
        <v>23912460.32</v>
      </c>
      <c r="I46" s="18">
        <f t="shared" si="1"/>
        <v>16020568.32</v>
      </c>
    </row>
    <row r="47" spans="2:9" s="1" customFormat="1" ht="13.7" customHeight="1">
      <c r="B47" s="20"/>
      <c r="C47" s="13" t="s">
        <v>52</v>
      </c>
      <c r="D47" s="21">
        <v>7891892</v>
      </c>
      <c r="E47" s="21">
        <v>178257678.62</v>
      </c>
      <c r="F47" s="21">
        <v>186149570.62</v>
      </c>
      <c r="G47" s="21">
        <v>23912460.32</v>
      </c>
      <c r="H47" s="21">
        <v>23912460.32</v>
      </c>
      <c r="I47" s="14">
        <f t="shared" si="1"/>
        <v>16020568.32</v>
      </c>
    </row>
    <row r="48" spans="2:9" s="1" customFormat="1" ht="13.7" customHeight="1">
      <c r="B48" s="20"/>
      <c r="C48" s="13" t="s">
        <v>53</v>
      </c>
      <c r="D48" s="21"/>
      <c r="E48" s="22"/>
      <c r="F48" s="15">
        <v>0</v>
      </c>
      <c r="G48" s="22"/>
      <c r="H48" s="22"/>
      <c r="I48" s="14">
        <f t="shared" si="1"/>
        <v>0</v>
      </c>
    </row>
    <row r="49" spans="2:9" s="1" customFormat="1" ht="22.5" customHeight="1">
      <c r="B49" s="20"/>
      <c r="C49" s="13" t="s">
        <v>54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2:9" s="1" customFormat="1" ht="22.5" customHeight="1">
      <c r="B50" s="32"/>
      <c r="C50" s="33"/>
      <c r="D50" s="29"/>
      <c r="E50" s="29"/>
      <c r="F50" s="34"/>
      <c r="G50" s="29"/>
      <c r="H50" s="29"/>
      <c r="I50" s="34"/>
    </row>
    <row r="51" spans="2:9" s="1" customFormat="1" ht="22.5" customHeight="1">
      <c r="B51" s="32"/>
      <c r="C51" s="33"/>
      <c r="D51" s="29"/>
      <c r="E51" s="29"/>
      <c r="F51" s="34"/>
      <c r="G51" s="29"/>
      <c r="H51" s="29"/>
      <c r="I51" s="34"/>
    </row>
    <row r="52" spans="2:9" s="1" customFormat="1" ht="22.5" customHeight="1">
      <c r="B52" s="32"/>
      <c r="C52" s="33"/>
      <c r="D52" s="29"/>
      <c r="E52" s="29"/>
      <c r="F52" s="34"/>
      <c r="G52" s="29"/>
      <c r="H52" s="29"/>
      <c r="I52" s="34"/>
    </row>
    <row r="53" spans="2:9" s="1" customFormat="1" ht="22.5" customHeight="1">
      <c r="B53" s="32"/>
      <c r="C53" s="33"/>
      <c r="D53" s="29"/>
      <c r="E53" s="29"/>
      <c r="F53" s="34"/>
      <c r="G53" s="29"/>
      <c r="H53" s="29"/>
      <c r="I53" s="34"/>
    </row>
    <row r="54" spans="2:9" s="1" customFormat="1" ht="22.5" customHeight="1">
      <c r="B54" s="32"/>
      <c r="C54" s="33"/>
      <c r="D54" s="29"/>
      <c r="E54" s="29"/>
      <c r="F54" s="34"/>
      <c r="G54" s="29"/>
      <c r="H54" s="29"/>
      <c r="I54" s="34"/>
    </row>
    <row r="55" spans="2:9" s="1" customFormat="1" ht="22.5" customHeight="1">
      <c r="B55" s="32"/>
      <c r="C55" s="33"/>
      <c r="D55" s="29"/>
      <c r="E55" s="29"/>
      <c r="F55" s="34"/>
      <c r="G55" s="29"/>
      <c r="H55" s="29"/>
      <c r="I55" s="34"/>
    </row>
    <row r="56" spans="2:9" s="1" customFormat="1" ht="22.5" customHeight="1">
      <c r="B56" s="32"/>
      <c r="C56" s="33"/>
      <c r="D56" s="29"/>
      <c r="E56" s="29"/>
      <c r="F56" s="34"/>
      <c r="G56" s="29"/>
      <c r="H56" s="29"/>
      <c r="I56" s="34"/>
    </row>
    <row r="57" spans="2:9" s="1" customFormat="1" ht="22.5" customHeight="1">
      <c r="B57" s="32"/>
      <c r="C57" s="33"/>
      <c r="D57" s="29"/>
      <c r="E57" s="29"/>
      <c r="F57" s="34"/>
      <c r="G57" s="29"/>
      <c r="H57" s="29"/>
      <c r="I57" s="34"/>
    </row>
    <row r="58" spans="2:9" s="1" customFormat="1" ht="22.5" customHeight="1">
      <c r="B58" s="32"/>
      <c r="C58" s="33"/>
      <c r="D58" s="29"/>
      <c r="E58" s="29"/>
      <c r="F58" s="34"/>
      <c r="G58" s="29"/>
      <c r="H58" s="29"/>
      <c r="I58" s="34"/>
    </row>
    <row r="59" spans="2:9" s="1" customFormat="1" ht="16.5" customHeight="1">
      <c r="B59" s="35" t="s">
        <v>0</v>
      </c>
      <c r="C59" s="35"/>
      <c r="D59" s="35"/>
      <c r="E59" s="35"/>
      <c r="F59" s="35"/>
      <c r="G59" s="35"/>
      <c r="H59" s="35"/>
      <c r="I59" s="35"/>
    </row>
    <row r="60" spans="2:9" s="1" customFormat="1" ht="16.5" customHeight="1">
      <c r="B60" s="35" t="s">
        <v>1</v>
      </c>
      <c r="C60" s="35"/>
      <c r="D60" s="35"/>
      <c r="E60" s="35"/>
      <c r="F60" s="35"/>
      <c r="G60" s="35"/>
      <c r="H60" s="35"/>
      <c r="I60" s="35"/>
    </row>
    <row r="61" spans="2:9" s="1" customFormat="1" ht="16.5" customHeight="1">
      <c r="B61" s="35" t="s">
        <v>2</v>
      </c>
      <c r="C61" s="35"/>
      <c r="D61" s="35"/>
      <c r="E61" s="35"/>
      <c r="F61" s="35"/>
      <c r="G61" s="35"/>
      <c r="H61" s="35"/>
      <c r="I61" s="35"/>
    </row>
    <row r="62" spans="2:9" s="1" customFormat="1" ht="8.25" customHeight="1">
      <c r="B62" s="2"/>
    </row>
    <row r="63" spans="2:9" s="1" customFormat="1" ht="15.75" customHeight="1">
      <c r="B63" s="2"/>
      <c r="C63" s="3" t="s">
        <v>3</v>
      </c>
      <c r="D63" s="36" t="s">
        <v>4</v>
      </c>
      <c r="E63" s="36"/>
      <c r="F63" s="36"/>
      <c r="G63" s="36"/>
      <c r="H63" s="36"/>
      <c r="I63" s="36"/>
    </row>
    <row r="64" spans="2:9" s="1" customFormat="1" ht="9.75" customHeight="1">
      <c r="B64" s="2"/>
    </row>
    <row r="65" spans="1:10" s="1" customFormat="1" ht="20.25" customHeight="1">
      <c r="B65" s="37" t="s">
        <v>5</v>
      </c>
      <c r="C65" s="38"/>
      <c r="D65" s="41" t="s">
        <v>6</v>
      </c>
      <c r="E65" s="41"/>
      <c r="F65" s="41"/>
      <c r="G65" s="41"/>
      <c r="H65" s="41"/>
      <c r="I65" s="42" t="s">
        <v>7</v>
      </c>
    </row>
    <row r="66" spans="1:10" s="1" customFormat="1" ht="28.5" customHeight="1">
      <c r="B66" s="39"/>
      <c r="C66" s="40"/>
      <c r="D66" s="4" t="s">
        <v>8</v>
      </c>
      <c r="E66" s="5" t="s">
        <v>9</v>
      </c>
      <c r="F66" s="4" t="s">
        <v>10</v>
      </c>
      <c r="G66" s="4" t="s">
        <v>11</v>
      </c>
      <c r="H66" s="4" t="s">
        <v>12</v>
      </c>
      <c r="I66" s="43"/>
    </row>
    <row r="67" spans="1:10" s="1" customFormat="1" ht="20.25" customHeight="1">
      <c r="B67" s="39"/>
      <c r="C67" s="40"/>
      <c r="D67" s="6" t="s">
        <v>13</v>
      </c>
      <c r="E67" s="6" t="s">
        <v>14</v>
      </c>
      <c r="F67" s="6" t="s">
        <v>15</v>
      </c>
      <c r="G67" s="6" t="s">
        <v>16</v>
      </c>
      <c r="H67" s="6" t="s">
        <v>17</v>
      </c>
      <c r="I67" s="7" t="s">
        <v>18</v>
      </c>
    </row>
    <row r="68" spans="1:10" s="1" customFormat="1" ht="13.7" customHeight="1">
      <c r="B68" s="16" t="s">
        <v>55</v>
      </c>
      <c r="C68" s="17"/>
      <c r="D68" s="19">
        <f>SUM(D69:D71)</f>
        <v>7596548988</v>
      </c>
      <c r="E68" s="19">
        <f t="shared" ref="E68:H68" si="9">SUM(E69:E71)</f>
        <v>466250578</v>
      </c>
      <c r="F68" s="19">
        <f t="shared" si="9"/>
        <v>8062799566</v>
      </c>
      <c r="G68" s="19">
        <f t="shared" si="9"/>
        <v>3908362758.1099997</v>
      </c>
      <c r="H68" s="19">
        <f t="shared" si="9"/>
        <v>3908362758.1099997</v>
      </c>
      <c r="I68" s="18">
        <f t="shared" si="1"/>
        <v>-3688186229.8900003</v>
      </c>
    </row>
    <row r="69" spans="1:10" s="1" customFormat="1" ht="13.7" customHeight="1">
      <c r="B69" s="20"/>
      <c r="C69" s="13" t="s">
        <v>56</v>
      </c>
      <c r="D69" s="21"/>
      <c r="E69" s="22"/>
      <c r="F69" s="15">
        <f t="shared" si="2"/>
        <v>0</v>
      </c>
      <c r="G69" s="22"/>
      <c r="H69" s="22"/>
      <c r="I69" s="14">
        <f t="shared" si="1"/>
        <v>0</v>
      </c>
    </row>
    <row r="70" spans="1:10" s="1" customFormat="1" ht="13.7" customHeight="1">
      <c r="B70" s="20"/>
      <c r="C70" s="13" t="s">
        <v>57</v>
      </c>
      <c r="D70" s="21">
        <v>3671356761</v>
      </c>
      <c r="E70" s="22">
        <v>78507545.549999997</v>
      </c>
      <c r="F70" s="15">
        <f t="shared" si="2"/>
        <v>3749864306.5500002</v>
      </c>
      <c r="G70" s="22">
        <v>1809219989.99</v>
      </c>
      <c r="H70" s="22">
        <v>1809219989.99</v>
      </c>
      <c r="I70" s="14">
        <f t="shared" si="1"/>
        <v>-1862136771.01</v>
      </c>
    </row>
    <row r="71" spans="1:10" s="1" customFormat="1" ht="13.7" customHeight="1">
      <c r="B71" s="20"/>
      <c r="C71" s="13" t="s">
        <v>58</v>
      </c>
      <c r="D71" s="21">
        <v>3925192227</v>
      </c>
      <c r="E71" s="22">
        <v>387743032.44999999</v>
      </c>
      <c r="F71" s="15">
        <f t="shared" si="2"/>
        <v>4312935259.4499998</v>
      </c>
      <c r="G71" s="22">
        <v>2099142768.1199999</v>
      </c>
      <c r="H71" s="22">
        <v>2099142768.1199999</v>
      </c>
      <c r="I71" s="14">
        <f t="shared" si="1"/>
        <v>-1826049458.8800001</v>
      </c>
    </row>
    <row r="72" spans="1:10" s="1" customFormat="1" ht="13.7" customHeight="1">
      <c r="B72" s="16" t="s">
        <v>59</v>
      </c>
      <c r="C72" s="17"/>
      <c r="D72" s="19">
        <f>SUM(D73:D79)</f>
        <v>5755135562.4499998</v>
      </c>
      <c r="E72" s="19">
        <f t="shared" ref="E72:H72" si="10">SUM(E73:E79)</f>
        <v>376476198.80000001</v>
      </c>
      <c r="F72" s="19">
        <f t="shared" si="10"/>
        <v>6131611761.25</v>
      </c>
      <c r="G72" s="19">
        <f t="shared" si="10"/>
        <v>3050162702.9400001</v>
      </c>
      <c r="H72" s="19">
        <f t="shared" si="10"/>
        <v>3050162702.9400001</v>
      </c>
      <c r="I72" s="18">
        <f t="shared" si="1"/>
        <v>-2704972859.5099998</v>
      </c>
    </row>
    <row r="73" spans="1:10" s="1" customFormat="1" ht="13.7" customHeight="1">
      <c r="B73" s="20"/>
      <c r="C73" s="13" t="s">
        <v>60</v>
      </c>
      <c r="D73" s="21">
        <v>5755135562.4499998</v>
      </c>
      <c r="E73" s="22">
        <v>376476198.80000001</v>
      </c>
      <c r="F73" s="15">
        <f t="shared" si="2"/>
        <v>6131611761.25</v>
      </c>
      <c r="G73" s="22">
        <v>3050162702.9400001</v>
      </c>
      <c r="H73" s="22">
        <v>3050162702.9400001</v>
      </c>
      <c r="I73" s="14">
        <f t="shared" si="1"/>
        <v>-2704972859.5099998</v>
      </c>
    </row>
    <row r="74" spans="1:10" s="1" customFormat="1" ht="13.7" customHeight="1">
      <c r="B74" s="20"/>
      <c r="C74" s="13" t="s">
        <v>61</v>
      </c>
      <c r="D74" s="21">
        <v>0</v>
      </c>
      <c r="E74" s="22">
        <v>0</v>
      </c>
      <c r="F74" s="15">
        <f t="shared" si="2"/>
        <v>0</v>
      </c>
      <c r="G74" s="22">
        <v>0</v>
      </c>
      <c r="H74" s="22">
        <v>0</v>
      </c>
      <c r="I74" s="14">
        <f t="shared" si="1"/>
        <v>0</v>
      </c>
    </row>
    <row r="75" spans="1:10" s="1" customFormat="1" ht="13.7" customHeight="1">
      <c r="B75" s="20"/>
      <c r="C75" s="13" t="s">
        <v>62</v>
      </c>
      <c r="D75" s="21">
        <v>0</v>
      </c>
      <c r="E75" s="22">
        <v>0</v>
      </c>
      <c r="F75" s="15">
        <f t="shared" si="2"/>
        <v>0</v>
      </c>
      <c r="G75" s="22">
        <v>0</v>
      </c>
      <c r="H75" s="22">
        <v>0</v>
      </c>
      <c r="I75" s="14">
        <f t="shared" si="1"/>
        <v>0</v>
      </c>
    </row>
    <row r="76" spans="1:10" s="1" customFormat="1" ht="13.7" customHeight="1">
      <c r="B76" s="20"/>
      <c r="C76" s="13" t="s">
        <v>63</v>
      </c>
      <c r="D76" s="21"/>
      <c r="E76" s="22"/>
      <c r="F76" s="15">
        <f t="shared" si="2"/>
        <v>0</v>
      </c>
      <c r="G76" s="22"/>
      <c r="H76" s="22"/>
      <c r="I76" s="14">
        <f t="shared" si="1"/>
        <v>0</v>
      </c>
    </row>
    <row r="77" spans="1:10" s="1" customFormat="1" ht="13.7" customHeight="1">
      <c r="B77" s="20"/>
      <c r="C77" s="13" t="s">
        <v>64</v>
      </c>
      <c r="D77" s="21">
        <v>0</v>
      </c>
      <c r="E77" s="22">
        <v>0</v>
      </c>
      <c r="F77" s="15">
        <f t="shared" si="2"/>
        <v>0</v>
      </c>
      <c r="G77" s="22">
        <v>0</v>
      </c>
      <c r="H77" s="22">
        <v>0</v>
      </c>
      <c r="I77" s="14">
        <f t="shared" si="1"/>
        <v>0</v>
      </c>
    </row>
    <row r="78" spans="1:10" s="1" customFormat="1" ht="13.7" customHeight="1">
      <c r="B78" s="20"/>
      <c r="C78" s="13" t="s">
        <v>65</v>
      </c>
      <c r="D78" s="21">
        <v>0</v>
      </c>
      <c r="E78" s="22">
        <v>0</v>
      </c>
      <c r="F78" s="15">
        <f t="shared" si="2"/>
        <v>0</v>
      </c>
      <c r="G78" s="22">
        <v>0</v>
      </c>
      <c r="H78" s="22">
        <v>0</v>
      </c>
      <c r="I78" s="14">
        <f t="shared" si="1"/>
        <v>0</v>
      </c>
    </row>
    <row r="79" spans="1:10" s="1" customFormat="1" ht="13.7" customHeight="1">
      <c r="B79" s="23"/>
      <c r="C79" s="24"/>
      <c r="D79" s="21"/>
      <c r="E79" s="22"/>
      <c r="F79" s="22"/>
      <c r="G79" s="22"/>
      <c r="H79" s="22"/>
      <c r="I79" s="21"/>
    </row>
    <row r="80" spans="1:10" s="28" customFormat="1" ht="27" customHeight="1">
      <c r="A80" s="2"/>
      <c r="B80" s="25"/>
      <c r="C80" s="26" t="s">
        <v>66</v>
      </c>
      <c r="D80" s="27">
        <f t="shared" ref="D80:I80" si="11">+D12+D22+D28+D31+D38+D42+D46+D68+D72</f>
        <v>13359576442.450001</v>
      </c>
      <c r="E80" s="27">
        <f t="shared" si="11"/>
        <v>1020984455.4200001</v>
      </c>
      <c r="F80" s="27">
        <f t="shared" si="11"/>
        <v>14380560897.869999</v>
      </c>
      <c r="G80" s="27">
        <f t="shared" si="11"/>
        <v>6982437921.3699999</v>
      </c>
      <c r="H80" s="27">
        <f t="shared" si="11"/>
        <v>6982437921.3699999</v>
      </c>
      <c r="I80" s="27">
        <f t="shared" si="11"/>
        <v>-6377138521.0799999</v>
      </c>
      <c r="J80" s="2"/>
    </row>
    <row r="81" spans="2:9" s="1" customFormat="1">
      <c r="B81" s="2"/>
      <c r="D81" s="29"/>
      <c r="E81" s="29"/>
      <c r="F81" s="29"/>
      <c r="G81" s="29"/>
      <c r="H81" s="29"/>
      <c r="I81" s="29"/>
    </row>
    <row r="82" spans="2:9">
      <c r="C82" s="30" t="s">
        <v>67</v>
      </c>
      <c r="D82" s="29"/>
      <c r="E82" s="29"/>
      <c r="F82" s="29"/>
      <c r="G82" s="29"/>
      <c r="H82" s="29"/>
      <c r="I82" s="29"/>
    </row>
    <row r="83" spans="2:9">
      <c r="C83" s="30"/>
      <c r="D83" s="29"/>
      <c r="E83" s="29"/>
      <c r="F83" s="29"/>
      <c r="G83" s="29"/>
      <c r="H83" s="29"/>
      <c r="I83" s="29"/>
    </row>
  </sheetData>
  <mergeCells count="14">
    <mergeCell ref="B3:I3"/>
    <mergeCell ref="B4:I4"/>
    <mergeCell ref="B5:I5"/>
    <mergeCell ref="D7:I7"/>
    <mergeCell ref="B9:C11"/>
    <mergeCell ref="D9:H9"/>
    <mergeCell ref="I9:I10"/>
    <mergeCell ref="B59:I59"/>
    <mergeCell ref="B60:I60"/>
    <mergeCell ref="B61:I61"/>
    <mergeCell ref="D63:I63"/>
    <mergeCell ref="B65:C67"/>
    <mergeCell ref="D65:H65"/>
    <mergeCell ref="I65:I66"/>
  </mergeCells>
  <pageMargins left="0.9055118110236221" right="0.70866141732283472" top="0.19685039370078741" bottom="0.47244094488188981" header="0.31496062992125984" footer="0.31496062992125984"/>
  <pageSetup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2021-07-27T00:19:28Z</cp:lastPrinted>
  <dcterms:created xsi:type="dcterms:W3CDTF">2021-07-26T19:28:32Z</dcterms:created>
  <dcterms:modified xsi:type="dcterms:W3CDTF">2021-07-27T00:19:41Z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