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CF9460A9-722A-4828-BF50-07573CD5EA31}" xr6:coauthVersionLast="36" xr6:coauthVersionMax="36" xr10:uidLastSave="{00000000-0000-0000-0000-000000000000}"/>
  <bookViews>
    <workbookView xWindow="0" yWindow="0" windowWidth="28800" windowHeight="12150" xr2:uid="{A8AC87DD-E999-40A8-BF37-58807D485630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4" i="1" s="1"/>
  <c r="H14" i="1" s="1"/>
  <c r="E13" i="1"/>
  <c r="F13" i="1" s="1"/>
  <c r="H13" i="1" s="1"/>
  <c r="E12" i="1"/>
  <c r="F12" i="1" s="1"/>
  <c r="H12" i="1" s="1"/>
  <c r="E11" i="1"/>
  <c r="E10" i="1"/>
  <c r="F10" i="1" s="1"/>
  <c r="H10" i="1" s="1"/>
  <c r="E9" i="1"/>
  <c r="E8" i="1"/>
  <c r="F7" i="1"/>
  <c r="H7" i="1" s="1"/>
  <c r="E7" i="1"/>
  <c r="E6" i="1"/>
  <c r="F6" i="1" s="1"/>
  <c r="G5" i="1"/>
  <c r="G37" i="1" s="1"/>
  <c r="D5" i="1"/>
  <c r="C5" i="1"/>
  <c r="C37" i="1" s="1"/>
  <c r="E5" i="1" l="1"/>
  <c r="E22" i="1"/>
  <c r="H22" i="1" s="1"/>
  <c r="H9" i="1"/>
  <c r="D37" i="1"/>
  <c r="F9" i="1"/>
  <c r="H6" i="1"/>
  <c r="F8" i="1"/>
  <c r="H8" i="1" s="1"/>
  <c r="F11" i="1"/>
  <c r="H11" i="1" s="1"/>
  <c r="E37" i="1" l="1"/>
  <c r="F5" i="1"/>
  <c r="F37" i="1" s="1"/>
  <c r="H5" i="1"/>
  <c r="H37" i="1" s="1"/>
</calcChain>
</file>

<file path=xl/sharedStrings.xml><?xml version="1.0" encoding="utf-8"?>
<sst xmlns="http://schemas.openxmlformats.org/spreadsheetml/2006/main" count="45" uniqueCount="45">
  <si>
    <t>Cuenta Pública 2021
Instituto de Salud Pública del Estado de Guanajuato
Estado Analítico del Ejercicio del Presupuesto de Egresos
Clasificación Funcional (Finalidad y Función)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</si>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</sst>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4" fontId="8" fillId="0" borderId="13" xfId="0" applyNumberFormat="1" applyFont="1" applyFill="1" applyBorder="1" applyProtection="1">
      <protection locked="0"/>
    </xf>
    <xf numFmtId="3" fontId="4" fillId="3" borderId="13" xfId="3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</cellXfs>
  <cellStyles count="4">
    <cellStyle name="Millares 10" xfId="3" xr:uid="{D89D63FA-5474-4F3F-BD13-D2EE2B694BE6}"/>
    <cellStyle name="Normal" xfId="0" builtinId="0"/>
    <cellStyle name="Normal 2 3 3" xfId="2" xr:uid="{1EF69D14-76C5-49DE-A66B-73D54F4733B3}"/>
    <cellStyle name="Normal 3 2 3" xfId="1" xr:uid="{0CD3FDE6-49E9-4C56-ADC4-EFB0439989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38E6-3D2C-4394-B65A-AC2C3D9A7340}">
  <sheetPr>
    <tabColor theme="5" tint="0.39997558519241921"/>
    <pageSetUpPr fitToPage="1"/>
  </sheetPr>
  <dimension ref="A1:H40"/>
  <sheetViews>
    <sheetView showGridLines="0" tabSelected="1" zoomScale="90" zoomScaleNormal="90" workbookViewId="0">
      <selection sqref="A1:H1"/>
    </sheetView>
  </sheetViews>
  <sheetFormatPr baseColWidth="10" defaultRowHeight="12" x14ac:dyDescent="0.2"/>
  <cols>
    <col min="1" max="1" width="5.33203125" style="26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 t="shared" ref="E5:E21" si="0"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2">
        <f t="shared" si="0"/>
        <v>0</v>
      </c>
      <c r="F6" s="21">
        <f>D6+E6</f>
        <v>0</v>
      </c>
      <c r="G6" s="21">
        <v>0</v>
      </c>
      <c r="H6" s="22">
        <f t="shared" ref="H6:H36" si="1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2">
        <f t="shared" si="0"/>
        <v>0</v>
      </c>
      <c r="F7" s="21">
        <f t="shared" ref="F7:F13" si="2">D7+E7</f>
        <v>0</v>
      </c>
      <c r="G7" s="21">
        <v>0</v>
      </c>
      <c r="H7" s="22">
        <f t="shared" si="1"/>
        <v>0</v>
      </c>
    </row>
    <row r="8" spans="1:8" ht="12.95" customHeight="1" x14ac:dyDescent="0.2">
      <c r="A8" s="19">
        <v>13</v>
      </c>
      <c r="B8" s="20" t="s">
        <v>14</v>
      </c>
      <c r="C8" s="21">
        <v>0</v>
      </c>
      <c r="D8" s="21">
        <v>0</v>
      </c>
      <c r="E8" s="22">
        <f t="shared" si="0"/>
        <v>0</v>
      </c>
      <c r="F8" s="21">
        <f t="shared" si="2"/>
        <v>0</v>
      </c>
      <c r="G8" s="21">
        <v>0</v>
      </c>
      <c r="H8" s="22">
        <f t="shared" si="1"/>
        <v>0</v>
      </c>
    </row>
    <row r="9" spans="1:8" ht="12.95" customHeight="1" x14ac:dyDescent="0.2">
      <c r="A9" s="19">
        <v>14</v>
      </c>
      <c r="B9" s="20" t="s">
        <v>15</v>
      </c>
      <c r="C9" s="21">
        <v>0</v>
      </c>
      <c r="D9" s="21">
        <v>0</v>
      </c>
      <c r="E9" s="22">
        <f t="shared" si="0"/>
        <v>0</v>
      </c>
      <c r="F9" s="21">
        <f t="shared" si="2"/>
        <v>0</v>
      </c>
      <c r="G9" s="21">
        <v>0</v>
      </c>
      <c r="H9" s="22">
        <f t="shared" si="1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2">
        <f t="shared" si="0"/>
        <v>0</v>
      </c>
      <c r="F10" s="21">
        <f t="shared" si="2"/>
        <v>0</v>
      </c>
      <c r="G10" s="21">
        <v>0</v>
      </c>
      <c r="H10" s="22">
        <f t="shared" si="1"/>
        <v>0</v>
      </c>
    </row>
    <row r="11" spans="1:8" ht="12.95" customHeight="1" x14ac:dyDescent="0.2">
      <c r="A11" s="19">
        <v>16</v>
      </c>
      <c r="B11" s="20" t="s">
        <v>17</v>
      </c>
      <c r="C11" s="21">
        <v>0</v>
      </c>
      <c r="D11" s="21">
        <v>0</v>
      </c>
      <c r="E11" s="22">
        <f t="shared" si="0"/>
        <v>0</v>
      </c>
      <c r="F11" s="21">
        <f t="shared" si="2"/>
        <v>0</v>
      </c>
      <c r="G11" s="21">
        <v>0</v>
      </c>
      <c r="H11" s="22">
        <f t="shared" si="1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2">
        <f t="shared" si="0"/>
        <v>0</v>
      </c>
      <c r="F12" s="21">
        <f t="shared" si="2"/>
        <v>0</v>
      </c>
      <c r="G12" s="21">
        <v>0</v>
      </c>
      <c r="H12" s="22">
        <f t="shared" si="1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2">
        <f t="shared" si="0"/>
        <v>0</v>
      </c>
      <c r="F13" s="21">
        <f t="shared" si="2"/>
        <v>0</v>
      </c>
      <c r="G13" s="21">
        <v>0</v>
      </c>
      <c r="H13" s="22">
        <f t="shared" si="1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13359576442.450001</v>
      </c>
      <c r="D14" s="17">
        <f>SUM(D15:D21)</f>
        <v>1771984952.46</v>
      </c>
      <c r="E14" s="17">
        <f t="shared" si="0"/>
        <v>15131561394.91</v>
      </c>
      <c r="F14" s="17">
        <f>SUM(F15:F21)</f>
        <v>14325961706.190001</v>
      </c>
      <c r="G14" s="17">
        <f>SUM(G15:G21)</f>
        <v>13947323574.6</v>
      </c>
      <c r="H14" s="17">
        <f t="shared" si="1"/>
        <v>805599688.71999931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2">
        <f t="shared" si="0"/>
        <v>0</v>
      </c>
      <c r="F15" s="21">
        <v>0</v>
      </c>
      <c r="G15" s="21">
        <v>0</v>
      </c>
      <c r="H15" s="22">
        <f t="shared" si="1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2">
        <f t="shared" si="0"/>
        <v>0</v>
      </c>
      <c r="F16" s="21">
        <v>0</v>
      </c>
      <c r="G16" s="21">
        <v>0</v>
      </c>
      <c r="H16" s="22">
        <f t="shared" si="1"/>
        <v>0</v>
      </c>
    </row>
    <row r="17" spans="1:8" ht="12.95" customHeight="1" x14ac:dyDescent="0.2">
      <c r="A17" s="19">
        <v>23</v>
      </c>
      <c r="B17" s="20" t="s">
        <v>23</v>
      </c>
      <c r="C17" s="21">
        <v>13359576442.450001</v>
      </c>
      <c r="D17" s="21">
        <v>1771984952.46</v>
      </c>
      <c r="E17" s="22">
        <f t="shared" si="0"/>
        <v>15131561394.91</v>
      </c>
      <c r="F17" s="21">
        <v>14325961706.190001</v>
      </c>
      <c r="G17" s="21">
        <v>13947323574.6</v>
      </c>
      <c r="H17" s="22">
        <f t="shared" si="1"/>
        <v>805599688.71999931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2">
        <f t="shared" si="0"/>
        <v>0</v>
      </c>
      <c r="F18" s="21">
        <v>0</v>
      </c>
      <c r="G18" s="21">
        <v>0</v>
      </c>
      <c r="H18" s="22">
        <f t="shared" si="1"/>
        <v>0</v>
      </c>
    </row>
    <row r="19" spans="1:8" ht="12.95" customHeight="1" x14ac:dyDescent="0.2">
      <c r="A19" s="19">
        <v>25</v>
      </c>
      <c r="B19" s="20" t="s">
        <v>25</v>
      </c>
      <c r="C19" s="21">
        <v>0</v>
      </c>
      <c r="D19" s="21">
        <v>0</v>
      </c>
      <c r="E19" s="22">
        <f t="shared" si="0"/>
        <v>0</v>
      </c>
      <c r="F19" s="21">
        <v>0</v>
      </c>
      <c r="G19" s="21">
        <v>0</v>
      </c>
      <c r="H19" s="22">
        <f t="shared" si="1"/>
        <v>0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2">
        <f t="shared" si="0"/>
        <v>0</v>
      </c>
      <c r="F20" s="21">
        <v>0</v>
      </c>
      <c r="G20" s="21">
        <v>0</v>
      </c>
      <c r="H20" s="22">
        <f t="shared" si="1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2">
        <f t="shared" si="0"/>
        <v>0</v>
      </c>
      <c r="F21" s="21">
        <v>0</v>
      </c>
      <c r="G21" s="21">
        <v>0</v>
      </c>
      <c r="H21" s="22">
        <f t="shared" si="1"/>
        <v>0</v>
      </c>
    </row>
    <row r="22" spans="1:8" s="18" customFormat="1" ht="12.95" customHeight="1" x14ac:dyDescent="0.2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1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2">
        <f t="shared" ref="E23:E36" si="3">+C23+D23</f>
        <v>0</v>
      </c>
      <c r="F23" s="21">
        <v>0</v>
      </c>
      <c r="G23" s="21">
        <v>0</v>
      </c>
      <c r="H23" s="22">
        <f t="shared" si="1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2">
        <f t="shared" si="3"/>
        <v>0</v>
      </c>
      <c r="F24" s="21">
        <v>0</v>
      </c>
      <c r="G24" s="21">
        <v>0</v>
      </c>
      <c r="H24" s="22">
        <f t="shared" si="1"/>
        <v>0</v>
      </c>
    </row>
    <row r="25" spans="1:8" ht="12.95" customHeight="1" x14ac:dyDescent="0.2">
      <c r="A25" s="19">
        <v>33</v>
      </c>
      <c r="B25" s="20" t="s">
        <v>31</v>
      </c>
      <c r="C25" s="21">
        <v>0</v>
      </c>
      <c r="D25" s="21">
        <v>0</v>
      </c>
      <c r="E25" s="22">
        <f t="shared" si="3"/>
        <v>0</v>
      </c>
      <c r="F25" s="21">
        <v>0</v>
      </c>
      <c r="G25" s="21">
        <v>0</v>
      </c>
      <c r="H25" s="22">
        <f t="shared" si="1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2">
        <f t="shared" si="3"/>
        <v>0</v>
      </c>
      <c r="F26" s="21">
        <v>0</v>
      </c>
      <c r="G26" s="21">
        <v>0</v>
      </c>
      <c r="H26" s="22">
        <f t="shared" si="1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2">
        <f t="shared" si="3"/>
        <v>0</v>
      </c>
      <c r="F27" s="21">
        <v>0</v>
      </c>
      <c r="G27" s="21">
        <v>0</v>
      </c>
      <c r="H27" s="22">
        <f t="shared" si="1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2">
        <f t="shared" si="3"/>
        <v>0</v>
      </c>
      <c r="F28" s="21">
        <v>0</v>
      </c>
      <c r="G28" s="21">
        <v>0</v>
      </c>
      <c r="H28" s="22">
        <f t="shared" si="1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2">
        <f t="shared" si="3"/>
        <v>0</v>
      </c>
      <c r="F29" s="21">
        <v>0</v>
      </c>
      <c r="G29" s="21">
        <v>0</v>
      </c>
      <c r="H29" s="22">
        <f t="shared" si="1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2">
        <f t="shared" si="3"/>
        <v>0</v>
      </c>
      <c r="F30" s="21">
        <v>0</v>
      </c>
      <c r="G30" s="21">
        <v>0</v>
      </c>
      <c r="H30" s="22">
        <f t="shared" si="1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2">
        <f t="shared" si="3"/>
        <v>0</v>
      </c>
      <c r="F31" s="21">
        <v>0</v>
      </c>
      <c r="G31" s="21">
        <v>0</v>
      </c>
      <c r="H31" s="22">
        <f t="shared" si="1"/>
        <v>0</v>
      </c>
    </row>
    <row r="32" spans="1:8" s="18" customFormat="1" ht="12.95" customHeight="1" x14ac:dyDescent="0.2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3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">
      <c r="A33" s="19">
        <v>41</v>
      </c>
      <c r="B33" s="20" t="s">
        <v>39</v>
      </c>
      <c r="C33" s="21">
        <v>0</v>
      </c>
      <c r="D33" s="21">
        <v>0</v>
      </c>
      <c r="E33" s="22">
        <f t="shared" si="3"/>
        <v>0</v>
      </c>
      <c r="F33" s="21">
        <v>0</v>
      </c>
      <c r="G33" s="21">
        <v>0</v>
      </c>
      <c r="H33" s="22">
        <f t="shared" si="1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2">
        <f t="shared" si="3"/>
        <v>0</v>
      </c>
      <c r="F34" s="21">
        <v>0</v>
      </c>
      <c r="G34" s="21">
        <v>0</v>
      </c>
      <c r="H34" s="22">
        <f t="shared" si="1"/>
        <v>0</v>
      </c>
    </row>
    <row r="35" spans="1:8" ht="12.95" customHeight="1" x14ac:dyDescent="0.2">
      <c r="A35" s="19">
        <v>43</v>
      </c>
      <c r="B35" s="20" t="s">
        <v>41</v>
      </c>
      <c r="C35" s="21">
        <v>0</v>
      </c>
      <c r="D35" s="21">
        <v>0</v>
      </c>
      <c r="E35" s="22">
        <f t="shared" si="3"/>
        <v>0</v>
      </c>
      <c r="F35" s="21">
        <v>0</v>
      </c>
      <c r="G35" s="21">
        <v>0</v>
      </c>
      <c r="H35" s="22">
        <f t="shared" si="1"/>
        <v>0</v>
      </c>
    </row>
    <row r="36" spans="1:8" ht="12.95" customHeight="1" x14ac:dyDescent="0.2">
      <c r="A36" s="19">
        <v>44</v>
      </c>
      <c r="B36" s="20" t="s">
        <v>42</v>
      </c>
      <c r="C36" s="21">
        <v>0</v>
      </c>
      <c r="D36" s="21">
        <v>0</v>
      </c>
      <c r="E36" s="22">
        <f t="shared" si="3"/>
        <v>0</v>
      </c>
      <c r="F36" s="21">
        <v>0</v>
      </c>
      <c r="G36" s="21">
        <v>0</v>
      </c>
      <c r="H36" s="22">
        <f t="shared" si="1"/>
        <v>0</v>
      </c>
    </row>
    <row r="37" spans="1:8" s="18" customFormat="1" x14ac:dyDescent="0.2">
      <c r="A37" s="23"/>
      <c r="B37" s="24" t="s">
        <v>43</v>
      </c>
      <c r="C37" s="25">
        <f t="shared" ref="C37:H37" si="4">+C5+C14+C22+C32</f>
        <v>13359576442.450001</v>
      </c>
      <c r="D37" s="25">
        <f t="shared" si="4"/>
        <v>1771984952.46</v>
      </c>
      <c r="E37" s="25">
        <f t="shared" si="4"/>
        <v>15131561394.91</v>
      </c>
      <c r="F37" s="25">
        <f t="shared" si="4"/>
        <v>14325961706.190001</v>
      </c>
      <c r="G37" s="25">
        <f t="shared" si="4"/>
        <v>13947323574.6</v>
      </c>
      <c r="H37" s="25">
        <f t="shared" si="4"/>
        <v>805599688.71999931</v>
      </c>
    </row>
    <row r="38" spans="1:8" ht="18" customHeight="1" x14ac:dyDescent="0.2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">
      <c r="A39" s="28"/>
      <c r="C39" s="29"/>
      <c r="D39" s="29"/>
      <c r="E39" s="29"/>
      <c r="F39" s="29"/>
      <c r="G39" s="29"/>
      <c r="H39" s="29"/>
    </row>
    <row r="40" spans="1:8" x14ac:dyDescent="0.2">
      <c r="C40" s="30"/>
      <c r="D40" s="30"/>
      <c r="E40" s="30"/>
      <c r="F40" s="30"/>
      <c r="G40" s="30"/>
      <c r="H40" s="30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2022-01-28T19:04:29Z</cp:lastPrinted>
  <dcterms:created xsi:type="dcterms:W3CDTF">2022-01-28T19:03:49Z</dcterms:created>
  <dcterms:modified xsi:type="dcterms:W3CDTF">2022-01-28T19:04:44Z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