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4FAD6EE1-E371-4A2B-AF0F-DA3296EA8D3C}" xr6:coauthVersionLast="36" xr6:coauthVersionMax="36" xr10:uidLastSave="{00000000-0000-0000-0000-000000000000}"/>
  <bookViews>
    <workbookView xWindow="0" yWindow="0" windowWidth="28800" windowHeight="10605" xr2:uid="{77CAD30B-9507-4C15-B0B0-2D17FF24004A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E32" i="1" s="1"/>
  <c r="H32" i="1" s="1"/>
  <c r="H31" i="1"/>
  <c r="H30" i="1"/>
  <c r="H29" i="1"/>
  <c r="H28" i="1"/>
  <c r="H27" i="1"/>
  <c r="H26" i="1"/>
  <c r="H25" i="1"/>
  <c r="H24" i="1"/>
  <c r="H23" i="1"/>
  <c r="G22" i="1"/>
  <c r="F22" i="1"/>
  <c r="E22" i="1"/>
  <c r="H22" i="1" s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E14" i="1" s="1"/>
  <c r="H13" i="1"/>
  <c r="H12" i="1"/>
  <c r="H11" i="1"/>
  <c r="H10" i="1"/>
  <c r="H9" i="1"/>
  <c r="H8" i="1"/>
  <c r="H7" i="1"/>
  <c r="H6" i="1"/>
  <c r="G5" i="1"/>
  <c r="F5" i="1"/>
  <c r="D5" i="1"/>
  <c r="C5" i="1"/>
  <c r="E5" i="1" s="1"/>
  <c r="D37" i="1" l="1"/>
  <c r="F37" i="1"/>
  <c r="G37" i="1"/>
  <c r="H14" i="1"/>
  <c r="E37" i="1"/>
  <c r="H5" i="1"/>
  <c r="H37" i="1" s="1"/>
  <c r="C37" i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<sst xmlns="http://schemas.openxmlformats.org/spreadsheetml/2006/main" count="45" uniqueCount="45">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</sst>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" xfId="3" xr:uid="{419F2ABD-0AFF-4146-B66C-AB467F92875F}"/>
    <cellStyle name="Normal" xfId="0" builtinId="0"/>
    <cellStyle name="Normal 2 3 3" xfId="2" xr:uid="{531BEE39-AFB2-4568-9DE7-7D5DB80EE56D}"/>
    <cellStyle name="Normal 3 2 3" xfId="1" xr:uid="{22BB9446-E228-4E22-91E7-8BF1C67EF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1FD1-1420-44AE-A4A9-082EC33AEA77}">
  <sheetPr>
    <tabColor theme="4" tint="-0.249977111117893"/>
    <pageSetUpPr fitToPage="1"/>
  </sheetPr>
  <dimension ref="A1:H40"/>
  <sheetViews>
    <sheetView showGridLines="0" tabSelected="1" zoomScale="90" zoomScaleNormal="90" workbookViewId="0">
      <selection sqref="A1:H1"/>
    </sheetView>
  </sheetViews>
  <sheetFormatPr baseColWidth="10" defaultColWidth="12" defaultRowHeight="12" x14ac:dyDescent="0.2"/>
  <cols>
    <col min="1" max="1" width="5.33203125" style="14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0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ht="12.75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 x14ac:dyDescent="0.2">
      <c r="A5" s="19" t="s">
        <v>11</v>
      </c>
      <c r="B5" s="20"/>
      <c r="C5" s="4">
        <f>SUM(C6:C13)</f>
        <v>0</v>
      </c>
      <c r="D5" s="4">
        <f>SUM(D6:D13)</f>
        <v>0</v>
      </c>
      <c r="E5" s="4">
        <f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 x14ac:dyDescent="0.2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0">+E6-F6</f>
        <v>0</v>
      </c>
    </row>
    <row r="7" spans="1:8" ht="12.95" customHeight="1" x14ac:dyDescent="0.2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 ht="12.95" customHeight="1" x14ac:dyDescent="0.2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ht="12.95" customHeight="1" x14ac:dyDescent="0.2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0"/>
        <v>0</v>
      </c>
    </row>
    <row r="10" spans="1:8" ht="12.95" customHeight="1" x14ac:dyDescent="0.2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2.95" customHeight="1" x14ac:dyDescent="0.2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0"/>
        <v>0</v>
      </c>
    </row>
    <row r="12" spans="1:8" ht="12.95" customHeight="1" x14ac:dyDescent="0.2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2.95" customHeight="1" x14ac:dyDescent="0.2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s="5" customFormat="1" ht="12.95" customHeight="1" x14ac:dyDescent="0.2">
      <c r="A14" s="19" t="s">
        <v>20</v>
      </c>
      <c r="B14" s="20"/>
      <c r="C14" s="4">
        <f>SUM(C15:C21)</f>
        <v>15613367493.969999</v>
      </c>
      <c r="D14" s="4">
        <f>SUM(D15:D21)</f>
        <v>623235395.08000004</v>
      </c>
      <c r="E14" s="4">
        <f>+C14+D14</f>
        <v>16236602889.049999</v>
      </c>
      <c r="F14" s="4">
        <f>SUM(F15:F21)</f>
        <v>2839341756.52</v>
      </c>
      <c r="G14" s="4">
        <f>SUM(G15:G21)</f>
        <v>2839341756.52</v>
      </c>
      <c r="H14" s="4">
        <f t="shared" si="0"/>
        <v>13397261132.529999</v>
      </c>
    </row>
    <row r="15" spans="1:8" ht="12.95" customHeight="1" x14ac:dyDescent="0.2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2.95" customHeight="1" x14ac:dyDescent="0.2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12.95" customHeight="1" x14ac:dyDescent="0.2">
      <c r="A17" s="6">
        <v>23</v>
      </c>
      <c r="B17" s="7" t="s">
        <v>23</v>
      </c>
      <c r="C17" s="10">
        <v>15613367493.969999</v>
      </c>
      <c r="D17" s="10">
        <v>623235395.08000004</v>
      </c>
      <c r="E17" s="10">
        <f t="shared" ref="E17" si="1">C17+D17</f>
        <v>16236602889.049999</v>
      </c>
      <c r="F17" s="10">
        <v>2839341756.52</v>
      </c>
      <c r="G17" s="10">
        <v>2839341756.52</v>
      </c>
      <c r="H17" s="10">
        <f t="shared" ref="H17" si="2">E17-F17</f>
        <v>13397261132.529999</v>
      </c>
    </row>
    <row r="18" spans="1:8" ht="12.95" customHeight="1" x14ac:dyDescent="0.2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2.95" customHeight="1" x14ac:dyDescent="0.2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2.95" customHeight="1" x14ac:dyDescent="0.2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12.95" customHeight="1" x14ac:dyDescent="0.2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</row>
    <row r="22" spans="1:8" s="5" customFormat="1" ht="12.95" customHeight="1" x14ac:dyDescent="0.2">
      <c r="A22" s="19" t="s">
        <v>28</v>
      </c>
      <c r="B22" s="20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0"/>
        <v>0</v>
      </c>
    </row>
    <row r="23" spans="1:8" ht="12.95" customHeight="1" x14ac:dyDescent="0.2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</row>
    <row r="24" spans="1:8" ht="12.95" customHeight="1" x14ac:dyDescent="0.2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2.95" customHeight="1" x14ac:dyDescent="0.2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0"/>
        <v>0</v>
      </c>
    </row>
    <row r="26" spans="1:8" ht="12.95" customHeight="1" x14ac:dyDescent="0.2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</row>
    <row r="27" spans="1:8" ht="12.95" customHeight="1" x14ac:dyDescent="0.2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ht="12.95" customHeight="1" x14ac:dyDescent="0.2">
      <c r="A28" s="6">
        <v>36</v>
      </c>
      <c r="B28" s="7" t="s">
        <v>34</v>
      </c>
      <c r="C28" s="8">
        <v>0</v>
      </c>
      <c r="D28" s="8">
        <v>0</v>
      </c>
      <c r="E28" s="10">
        <v>0</v>
      </c>
      <c r="F28" s="8">
        <v>0</v>
      </c>
      <c r="G28" s="8">
        <v>0</v>
      </c>
      <c r="H28" s="8">
        <f t="shared" si="0"/>
        <v>0</v>
      </c>
    </row>
    <row r="29" spans="1:8" ht="12.95" customHeight="1" x14ac:dyDescent="0.2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ht="12.95" customHeight="1" x14ac:dyDescent="0.2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2.95" customHeight="1" x14ac:dyDescent="0.2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s="5" customFormat="1" ht="12.95" customHeight="1" x14ac:dyDescent="0.2">
      <c r="A32" s="19" t="s">
        <v>38</v>
      </c>
      <c r="B32" s="20"/>
      <c r="C32" s="4">
        <f>SUM(C33:C36)</f>
        <v>0</v>
      </c>
      <c r="D32" s="4">
        <f>SUM(D33:D36)</f>
        <v>0</v>
      </c>
      <c r="E32" s="4">
        <f>+C32+D32</f>
        <v>0</v>
      </c>
      <c r="F32" s="4">
        <f>SUM(F33:F36)</f>
        <v>0</v>
      </c>
      <c r="G32" s="4">
        <f>SUM(G33:G36)</f>
        <v>0</v>
      </c>
      <c r="H32" s="4">
        <f t="shared" si="0"/>
        <v>0</v>
      </c>
    </row>
    <row r="33" spans="1:8" ht="12.95" customHeight="1" x14ac:dyDescent="0.2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0"/>
        <v>0</v>
      </c>
    </row>
    <row r="34" spans="1:8" ht="27" customHeight="1" x14ac:dyDescent="0.2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</row>
    <row r="35" spans="1:8" ht="12.95" customHeight="1" x14ac:dyDescent="0.2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0"/>
        <v>0</v>
      </c>
    </row>
    <row r="36" spans="1:8" ht="12.95" customHeight="1" x14ac:dyDescent="0.2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0"/>
        <v>0</v>
      </c>
    </row>
    <row r="37" spans="1:8" s="5" customFormat="1" x14ac:dyDescent="0.2">
      <c r="A37" s="11"/>
      <c r="B37" s="12" t="s">
        <v>43</v>
      </c>
      <c r="C37" s="13">
        <f t="shared" ref="C37:H37" si="3">+C5+C14+C22+C32</f>
        <v>15613367493.969999</v>
      </c>
      <c r="D37" s="13">
        <f t="shared" si="3"/>
        <v>623235395.08000004</v>
      </c>
      <c r="E37" s="13">
        <f t="shared" si="3"/>
        <v>16236602889.049999</v>
      </c>
      <c r="F37" s="13">
        <f t="shared" si="3"/>
        <v>2839341756.52</v>
      </c>
      <c r="G37" s="13">
        <f t="shared" si="3"/>
        <v>2839341756.52</v>
      </c>
      <c r="H37" s="13">
        <f t="shared" si="3"/>
        <v>13397261132.529999</v>
      </c>
    </row>
    <row r="38" spans="1:8" x14ac:dyDescent="0.2">
      <c r="A38" s="14" t="s">
        <v>44</v>
      </c>
      <c r="C38" s="15"/>
      <c r="D38" s="15"/>
      <c r="E38" s="15"/>
      <c r="F38" s="15"/>
      <c r="G38" s="15"/>
      <c r="H38" s="15"/>
    </row>
    <row r="39" spans="1:8" ht="12.75" x14ac:dyDescent="0.2">
      <c r="A39" s="16"/>
      <c r="C39" s="17"/>
      <c r="D39" s="17"/>
      <c r="E39" s="17"/>
      <c r="F39" s="17"/>
      <c r="G39" s="17"/>
      <c r="H39" s="17"/>
    </row>
    <row r="40" spans="1:8" x14ac:dyDescent="0.2">
      <c r="C40" s="18"/>
      <c r="D40" s="18"/>
      <c r="E40" s="18"/>
      <c r="F40" s="18"/>
      <c r="G40" s="18"/>
      <c r="H40" s="18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2023-04-28T16:46:38Z</cp:lastPrinted>
  <dcterms:created xsi:type="dcterms:W3CDTF">2023-04-27T21:38:39Z</dcterms:created>
  <dcterms:modified xsi:type="dcterms:W3CDTF">2023-04-28T16:46:43Z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