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EAFEA2DA-983D-44FE-ABB5-C0135D03A0F8}" xr6:coauthVersionLast="36" xr6:coauthVersionMax="36" xr10:uidLastSave="{00000000-0000-0000-0000-000000000000}"/>
  <bookViews>
    <workbookView xWindow="0" yWindow="0" windowWidth="28800" windowHeight="12210" xr2:uid="{0D294EE9-0807-4440-B715-38C21706BFEF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G6" i="1"/>
  <c r="D6" i="1"/>
  <c r="D5" i="1"/>
  <c r="D10" i="1" s="1"/>
  <c r="G5" i="1" l="1"/>
  <c r="G10" i="1" s="1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<sst xmlns="http://schemas.openxmlformats.org/spreadsheetml/2006/main" count="17" uniqueCount="17">
  <si>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30 de Junio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</si>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</sst>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2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3" fontId="4" fillId="0" borderId="5" xfId="0" applyNumberFormat="1" applyFont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3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43" fontId="3" fillId="0" borderId="0" xfId="1" applyFont="1" applyProtection="1">
      <protection locked="0"/>
    </xf>
  </cellXfs>
  <cellStyles count="3">
    <cellStyle name="Millares" xfId="1" builtinId="3"/>
    <cellStyle name="Normal" xfId="0" builtinId="0"/>
    <cellStyle name="Normal 3 2 3" xfId="2" xr:uid="{B2B02B0B-80F1-4840-A82A-F6A1ADD50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A618-DAB1-4BFA-BBDD-74368349F22C}">
  <sheetPr>
    <tabColor theme="4" tint="-0.249977111117893"/>
  </sheetPr>
  <dimension ref="A1:J14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47.66406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10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10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10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10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10" ht="12.75" customHeight="1" x14ac:dyDescent="0.2">
      <c r="A5" s="12" t="s">
        <v>10</v>
      </c>
      <c r="B5" s="13">
        <v>15380960527.969999</v>
      </c>
      <c r="C5" s="13">
        <v>843179372</v>
      </c>
      <c r="D5" s="13">
        <f>B5+C5</f>
        <v>16224139899.969999</v>
      </c>
      <c r="E5" s="13">
        <v>6324642822.46</v>
      </c>
      <c r="F5" s="13">
        <v>6324642822.46</v>
      </c>
      <c r="G5" s="13">
        <f>D5-E5</f>
        <v>9899497077.5099983</v>
      </c>
    </row>
    <row r="6" spans="1:10" ht="12.75" customHeight="1" x14ac:dyDescent="0.2">
      <c r="A6" s="12" t="s">
        <v>11</v>
      </c>
      <c r="B6" s="13">
        <v>232406966</v>
      </c>
      <c r="C6" s="13">
        <v>440808873.57999998</v>
      </c>
      <c r="D6" s="13">
        <f>B6+C6</f>
        <v>673215839.57999992</v>
      </c>
      <c r="E6" s="13">
        <v>113381154.06</v>
      </c>
      <c r="F6" s="13">
        <v>113381154.06</v>
      </c>
      <c r="G6" s="13">
        <f>D6-E6</f>
        <v>559834685.51999998</v>
      </c>
    </row>
    <row r="7" spans="1:10" ht="12.75" customHeight="1" x14ac:dyDescent="0.2">
      <c r="A7" s="12" t="s">
        <v>12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>
        <f>+D7-E7</f>
        <v>0</v>
      </c>
    </row>
    <row r="8" spans="1:10" ht="12.75" customHeight="1" x14ac:dyDescent="0.2">
      <c r="A8" s="12" t="s">
        <v>13</v>
      </c>
      <c r="B8" s="13">
        <v>0</v>
      </c>
      <c r="C8" s="13">
        <v>0</v>
      </c>
      <c r="D8" s="14">
        <v>0</v>
      </c>
      <c r="E8" s="14">
        <v>0</v>
      </c>
      <c r="F8" s="13">
        <v>0</v>
      </c>
      <c r="G8" s="14">
        <f>+D8-E8</f>
        <v>0</v>
      </c>
      <c r="H8" s="15"/>
      <c r="I8" s="16"/>
      <c r="J8" s="16"/>
    </row>
    <row r="9" spans="1:10" ht="12.75" customHeight="1" x14ac:dyDescent="0.2">
      <c r="A9" s="12" t="s">
        <v>14</v>
      </c>
      <c r="B9" s="17">
        <v>0</v>
      </c>
      <c r="C9" s="17">
        <v>0</v>
      </c>
      <c r="D9" s="14">
        <v>0</v>
      </c>
      <c r="E9" s="14">
        <v>0</v>
      </c>
      <c r="F9" s="14">
        <v>0</v>
      </c>
      <c r="G9" s="14">
        <f>+D9-E9</f>
        <v>0</v>
      </c>
      <c r="H9" s="15"/>
      <c r="I9" s="16"/>
      <c r="J9" s="16"/>
    </row>
    <row r="10" spans="1:10" ht="12.75" customHeight="1" x14ac:dyDescent="0.2">
      <c r="A10" s="18" t="s">
        <v>15</v>
      </c>
      <c r="B10" s="19">
        <f>SUM(B5:B9)</f>
        <v>15613367493.969999</v>
      </c>
      <c r="C10" s="19">
        <f>SUM(C5:C9)</f>
        <v>1283988245.5799999</v>
      </c>
      <c r="D10" s="19">
        <f>SUM(D5+D6+D7+D8+D9)</f>
        <v>16897355739.549999</v>
      </c>
      <c r="E10" s="19">
        <f>SUM(E5+E6+E7+E8+E9)</f>
        <v>6438023976.5200005</v>
      </c>
      <c r="F10" s="19">
        <f>SUM(F5+F6+F7+F8+F9)</f>
        <v>6438023976.5200005</v>
      </c>
      <c r="G10" s="19">
        <f>SUM(G5+G6+G7+G8+G9)</f>
        <v>10459331763.029999</v>
      </c>
    </row>
    <row r="11" spans="1:10" ht="12.75" customHeight="1" x14ac:dyDescent="0.2">
      <c r="A11" s="20" t="s">
        <v>16</v>
      </c>
    </row>
    <row r="13" spans="1:10" ht="12.75" x14ac:dyDescent="0.2">
      <c r="B13" s="21"/>
      <c r="C13" s="21"/>
      <c r="D13" s="21"/>
      <c r="E13" s="21"/>
      <c r="F13" s="21"/>
      <c r="G13" s="21"/>
    </row>
    <row r="14" spans="1:10" s="22" customFormat="1" x14ac:dyDescent="0.2"/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2023-07-24T21:10:15Z</cp:lastPrinted>
  <dcterms:created xsi:type="dcterms:W3CDTF">2023-07-24T21:09:54Z</dcterms:created>
  <dcterms:modified xsi:type="dcterms:W3CDTF">2023-07-24T21:10:42Z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