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B509CB00-9788-4608-98A6-FE91CADD02B8}" xr6:coauthVersionLast="36" xr6:coauthVersionMax="36" xr10:uidLastSave="{00000000-0000-0000-0000-000000000000}"/>
  <bookViews>
    <workbookView xWindow="0" yWindow="0" windowWidth="28800" windowHeight="10725" xr2:uid="{C011812B-9360-4960-A422-564E5A9ECAFB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<sst xmlns="http://schemas.openxmlformats.org/spreadsheetml/2006/main" count="17" uniqueCount="17">
  <si>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30 de Junio de 2022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</si>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</sst>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Protection="1"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4" fontId="4" fillId="0" borderId="5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 2 3" xfId="1" xr:uid="{4A578B16-A615-4C69-B233-9A965835C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E09-08DF-430E-BDB9-B48E299BC0E0}">
  <sheetPr>
    <tabColor theme="4" tint="-0.249977111117893"/>
  </sheetPr>
  <dimension ref="A1:J19"/>
  <sheetViews>
    <sheetView showGridLines="0" tabSelected="1" workbookViewId="0">
      <selection activeCell="C17" sqref="C17"/>
    </sheetView>
  </sheetViews>
  <sheetFormatPr baseColWidth="10" defaultColWidth="12" defaultRowHeight="11.25" x14ac:dyDescent="0.2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 x14ac:dyDescent="0.2">
      <c r="A1" s="14" t="s">
        <v>0</v>
      </c>
      <c r="B1" s="15"/>
      <c r="C1" s="15"/>
      <c r="D1" s="15"/>
      <c r="E1" s="15"/>
      <c r="F1" s="15"/>
      <c r="G1" s="16"/>
    </row>
    <row r="2" spans="1:10" x14ac:dyDescent="0.2">
      <c r="A2" s="17"/>
      <c r="B2" s="14" t="s">
        <v>1</v>
      </c>
      <c r="C2" s="15"/>
      <c r="D2" s="15"/>
      <c r="E2" s="15"/>
      <c r="F2" s="16"/>
      <c r="G2" s="20" t="s">
        <v>2</v>
      </c>
    </row>
    <row r="3" spans="1:10" ht="24.95" customHeight="1" x14ac:dyDescent="0.2">
      <c r="A3" s="18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1"/>
    </row>
    <row r="4" spans="1:10" x14ac:dyDescent="0.2">
      <c r="A4" s="1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10" ht="12.75" customHeight="1" x14ac:dyDescent="0.2">
      <c r="A5" s="4" t="s">
        <v>10</v>
      </c>
      <c r="B5" s="5">
        <v>14342428249.879999</v>
      </c>
      <c r="C5" s="5">
        <v>440139319.38999999</v>
      </c>
      <c r="D5" s="6">
        <f>B5+C5</f>
        <v>14782567569.269999</v>
      </c>
      <c r="E5" s="5">
        <v>5600661128.8000002</v>
      </c>
      <c r="F5" s="5">
        <v>5600661128.8000002</v>
      </c>
      <c r="G5" s="6">
        <f>D5-E5</f>
        <v>9181906440.4699974</v>
      </c>
    </row>
    <row r="6" spans="1:10" ht="12.75" customHeight="1" x14ac:dyDescent="0.2">
      <c r="A6" s="4" t="s">
        <v>11</v>
      </c>
      <c r="B6" s="5">
        <v>1787025</v>
      </c>
      <c r="C6" s="5">
        <v>420765139.39999998</v>
      </c>
      <c r="D6" s="6">
        <f>B6+C6</f>
        <v>422552164.39999998</v>
      </c>
      <c r="E6" s="5">
        <v>59844650.729999997</v>
      </c>
      <c r="F6" s="5">
        <v>59844650.729999997</v>
      </c>
      <c r="G6" s="6">
        <f>D6-E6</f>
        <v>362707513.66999996</v>
      </c>
    </row>
    <row r="7" spans="1:10" ht="12.75" customHeight="1" x14ac:dyDescent="0.2">
      <c r="A7" s="4" t="s">
        <v>12</v>
      </c>
      <c r="B7" s="5">
        <v>0</v>
      </c>
      <c r="C7" s="5">
        <v>0</v>
      </c>
      <c r="D7" s="7">
        <v>0</v>
      </c>
      <c r="E7" s="7">
        <v>0</v>
      </c>
      <c r="F7" s="7">
        <v>0</v>
      </c>
      <c r="G7" s="7">
        <f>+D7-E7</f>
        <v>0</v>
      </c>
    </row>
    <row r="8" spans="1:10" ht="12.75" customHeight="1" x14ac:dyDescent="0.2">
      <c r="A8" s="4" t="s">
        <v>13</v>
      </c>
      <c r="B8" s="5">
        <v>0</v>
      </c>
      <c r="C8" s="5">
        <v>0</v>
      </c>
      <c r="D8" s="7">
        <v>0</v>
      </c>
      <c r="E8" s="7">
        <v>0</v>
      </c>
      <c r="F8" s="7">
        <v>0</v>
      </c>
      <c r="G8" s="7">
        <f>+D8-E8</f>
        <v>0</v>
      </c>
      <c r="H8" s="22"/>
      <c r="I8" s="23"/>
      <c r="J8" s="23"/>
    </row>
    <row r="9" spans="1:10" ht="12.75" customHeight="1" x14ac:dyDescent="0.2">
      <c r="A9" s="4" t="s">
        <v>14</v>
      </c>
      <c r="B9" s="8">
        <v>0</v>
      </c>
      <c r="C9" s="8">
        <v>0</v>
      </c>
      <c r="D9" s="7">
        <v>0</v>
      </c>
      <c r="E9" s="7">
        <v>0</v>
      </c>
      <c r="F9" s="7">
        <v>0</v>
      </c>
      <c r="G9" s="7">
        <f>+D9-E9</f>
        <v>0</v>
      </c>
      <c r="H9" s="22"/>
      <c r="I9" s="23"/>
      <c r="J9" s="23"/>
    </row>
    <row r="10" spans="1:10" ht="12.75" customHeight="1" x14ac:dyDescent="0.2">
      <c r="A10" s="9" t="s">
        <v>15</v>
      </c>
      <c r="B10" s="10">
        <f>SUM(B5:B9)</f>
        <v>14344215274.879999</v>
      </c>
      <c r="C10" s="10">
        <f>SUM(C5:C9)</f>
        <v>860904458.78999996</v>
      </c>
      <c r="D10" s="10">
        <f>SUM(D5+D6+D7+D8+D9)</f>
        <v>15205119733.669998</v>
      </c>
      <c r="E10" s="10">
        <f>SUM(E5+E6+E7+E8+E9)</f>
        <v>5660505779.5299997</v>
      </c>
      <c r="F10" s="10">
        <f>SUM(F5+F6+F7+F8+F9)</f>
        <v>5660505779.5299997</v>
      </c>
      <c r="G10" s="10">
        <f>SUM(G5+G6+G7+G8+G9)</f>
        <v>9544613954.1399975</v>
      </c>
    </row>
    <row r="11" spans="1:10" ht="12.75" customHeight="1" x14ac:dyDescent="0.2">
      <c r="A11" s="11" t="s">
        <v>16</v>
      </c>
    </row>
    <row r="13" spans="1:10" ht="12.75" x14ac:dyDescent="0.2">
      <c r="B13" s="12"/>
      <c r="C13" s="12"/>
      <c r="D13" s="12"/>
      <c r="E13" s="12"/>
      <c r="F13" s="12"/>
      <c r="G13" s="12"/>
    </row>
    <row r="14" spans="1:10" x14ac:dyDescent="0.2">
      <c r="B14" s="13"/>
    </row>
    <row r="15" spans="1:10" x14ac:dyDescent="0.2">
      <c r="B15" s="13"/>
    </row>
    <row r="16" spans="1:10" x14ac:dyDescent="0.2">
      <c r="B16" s="13"/>
    </row>
    <row r="17" spans="2:2" x14ac:dyDescent="0.2">
      <c r="B17" s="13"/>
    </row>
    <row r="18" spans="2:2" x14ac:dyDescent="0.2">
      <c r="B18" s="13"/>
    </row>
    <row r="19" spans="2:2" x14ac:dyDescent="0.2">
      <c r="B19" s="13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2022-07-22T17:46:03Z</cp:lastPrinted>
  <dcterms:created xsi:type="dcterms:W3CDTF">2022-07-21T22:24:01Z</dcterms:created>
  <dcterms:modified xsi:type="dcterms:W3CDTF">2022-07-22T17:46:08Z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