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F4AA0F8D-ECF0-4E11-9888-435B14334AC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M20" i="1"/>
  <c r="H19" i="1"/>
  <c r="M19" i="1" s="1"/>
  <c r="H18" i="1"/>
  <c r="M18" i="1" s="1"/>
  <c r="H17" i="1"/>
  <c r="M17" i="1"/>
  <c r="H16" i="1"/>
  <c r="M16" i="1" s="1"/>
  <c r="H15" i="1"/>
  <c r="M15" i="1" s="1"/>
  <c r="H14" i="1"/>
  <c r="M14" i="1" s="1"/>
  <c r="H13" i="1"/>
  <c r="M13" i="1"/>
  <c r="H12" i="1"/>
  <c r="H22" i="1" s="1"/>
  <c r="M12" i="1" l="1"/>
  <c r="M22" i="1" s="1"/>
</calcChain>
</file>

<file path=xl/comments1.xml><?xml version="1.0" encoding="utf-8"?>
<comments xmlns="http://schemas.openxmlformats.org/spreadsheetml/2006/main">
  <authors>
    <author>DGCG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<sst xmlns="http://schemas.openxmlformats.org/spreadsheetml/2006/main" count="26" uniqueCount="26">
  <si>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</si>
  <si>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</si>
  <si>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31 de Marzo de 2016</t>
  </si>
  <si>
    <t>Ente Público:</t>
  </si>
  <si>
    <t>RÉGIMEN DE PROTECCIÓN SOCIAL EN SALUD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</si>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</sst>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top" wrapText="1"/>
    </xf>
    <xf numFmtId="43" fontId="5" fillId="2" borderId="4" xfId="1" applyFont="1" applyFill="1" applyBorder="1" applyAlignment="1">
      <alignment horizontal="right" vertical="top" wrapText="1"/>
    </xf>
    <xf numFmtId="43" fontId="6" fillId="2" borderId="4" xfId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3" xfId="0" applyNumberFormat="1" applyFont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43" fontId="5" fillId="2" borderId="7" xfId="1" applyFont="1" applyFill="1" applyBorder="1" applyAlignment="1">
      <alignment horizontal="justify" vertical="top" wrapText="1"/>
    </xf>
    <xf numFmtId="0" fontId="7" fillId="2" borderId="0" xfId="0" applyFont="1" applyFill="1"/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1" applyFont="1" applyFill="1" applyBorder="1" applyAlignment="1">
      <alignment horizontal="right" vertical="top" wrapText="1"/>
    </xf>
    <xf numFmtId="0" fontId="7" fillId="0" borderId="0" xfId="0" applyFont="1"/>
    <xf numFmtId="0" fontId="8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24</xdr:row>
      <xdr:rowOff>19050</xdr:rowOff>
    </xdr:from>
    <xdr:to>
      <xdr:col>14</xdr:col>
      <xdr:colOff>0</xdr:colOff>
      <xdr:row>34</xdr:row>
      <xdr:rowOff>28575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11D68B3-5E25-40F9-9684-C7C0C077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257675"/>
          <a:ext cx="150971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35"/>
  <sheetViews>
    <sheetView tabSelected="1" topLeftCell="A21" workbookViewId="0">
      <selection activeCell="A35" sqref="A1:P35"/>
    </sheetView>
  </sheetViews>
  <sheetFormatPr baseColWidth="10" defaultRowHeight="12.75" x14ac:dyDescent="0.2"/>
  <cols>
    <col min="1" max="2" width="11.42578125" style="1"/>
    <col min="3" max="3" width="2.28515625" style="2" customWidth="1"/>
    <col min="4" max="4" width="3.28515625" style="1" customWidth="1"/>
    <col min="5" max="5" width="52.5703125" style="1" customWidth="1"/>
    <col min="6" max="6" width="23.28515625" style="1" bestFit="1" customWidth="1"/>
    <col min="7" max="7" width="17.7109375" style="1" bestFit="1" customWidth="1"/>
    <col min="8" max="8" width="22.7109375" style="1" bestFit="1" customWidth="1"/>
    <col min="9" max="9" width="19.85546875" style="1" bestFit="1" customWidth="1"/>
    <col min="10" max="12" width="19.140625" style="1" bestFit="1" customWidth="1"/>
    <col min="13" max="13" width="23" style="1" bestFit="1" customWidth="1"/>
    <col min="14" max="14" width="2.7109375" style="2" customWidth="1"/>
    <col min="15" max="16384" width="11.42578125" style="1"/>
  </cols>
  <sheetData>
    <row r="1" spans="3:14" ht="7.5" customHeight="1" x14ac:dyDescent="0.2">
      <c r="C1" s="1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3:14" ht="19.5" customHeight="1" x14ac:dyDescent="0.2">
      <c r="C2" s="1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3:14" ht="19.5" customHeight="1" x14ac:dyDescent="0.2">
      <c r="C3" s="1"/>
      <c r="D3" s="29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3:14" ht="19.5" customHeight="1" x14ac:dyDescent="0.2">
      <c r="C4" s="1"/>
      <c r="D4" s="29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1"/>
    </row>
    <row r="5" spans="3:14" s="2" customFormat="1" x14ac:dyDescent="0.2"/>
    <row r="6" spans="3:14" s="2" customFormat="1" x14ac:dyDescent="0.2">
      <c r="E6" s="3" t="s">
        <v>3</v>
      </c>
      <c r="F6" s="30" t="s">
        <v>4</v>
      </c>
      <c r="G6" s="30"/>
      <c r="H6" s="30"/>
      <c r="I6" s="30"/>
      <c r="J6" s="30"/>
      <c r="K6" s="30"/>
      <c r="L6" s="30"/>
    </row>
    <row r="7" spans="3:14" s="2" customFormat="1" x14ac:dyDescent="0.2"/>
    <row r="8" spans="3:14" x14ac:dyDescent="0.2">
      <c r="C8" s="1"/>
      <c r="D8" s="31" t="s">
        <v>5</v>
      </c>
      <c r="E8" s="31"/>
      <c r="F8" s="25" t="s">
        <v>6</v>
      </c>
      <c r="G8" s="25"/>
      <c r="H8" s="25"/>
      <c r="I8" s="25"/>
      <c r="J8" s="25"/>
      <c r="K8" s="25"/>
      <c r="L8" s="25"/>
      <c r="M8" s="25" t="s">
        <v>7</v>
      </c>
      <c r="N8" s="1"/>
    </row>
    <row r="9" spans="3:14" ht="25.5" x14ac:dyDescent="0.2">
      <c r="C9" s="1"/>
      <c r="D9" s="31"/>
      <c r="E9" s="31"/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25"/>
      <c r="N9" s="1"/>
    </row>
    <row r="10" spans="3:14" x14ac:dyDescent="0.2">
      <c r="C10" s="1"/>
      <c r="D10" s="31"/>
      <c r="E10" s="31"/>
      <c r="F10" s="4">
        <v>1</v>
      </c>
      <c r="G10" s="4">
        <v>2</v>
      </c>
      <c r="H10" s="4" t="s">
        <v>15</v>
      </c>
      <c r="I10" s="4">
        <v>4</v>
      </c>
      <c r="J10" s="4">
        <v>5</v>
      </c>
      <c r="K10" s="4">
        <v>6</v>
      </c>
      <c r="L10" s="4">
        <v>7</v>
      </c>
      <c r="M10" s="4" t="s">
        <v>16</v>
      </c>
      <c r="N10" s="1"/>
    </row>
    <row r="11" spans="3:14" x14ac:dyDescent="0.2">
      <c r="C11" s="1"/>
      <c r="D11" s="5"/>
      <c r="E11" s="6"/>
      <c r="F11" s="7"/>
      <c r="G11" s="7"/>
      <c r="H11" s="7"/>
      <c r="I11" s="7"/>
      <c r="J11" s="7"/>
      <c r="K11" s="7"/>
      <c r="L11" s="7"/>
      <c r="M11" s="7"/>
      <c r="N11" s="1"/>
    </row>
    <row r="12" spans="3:14" x14ac:dyDescent="0.2">
      <c r="C12" s="1"/>
      <c r="D12" s="8"/>
      <c r="E12" s="6" t="s">
        <v>17</v>
      </c>
      <c r="F12" s="9">
        <v>4609660281.6000004</v>
      </c>
      <c r="G12" s="10">
        <v>536294430.58999997</v>
      </c>
      <c r="H12" s="9">
        <f>+F12+G12</f>
        <v>5145954712.1900005</v>
      </c>
      <c r="I12" s="11">
        <v>46533717.630000003</v>
      </c>
      <c r="J12" s="12">
        <v>45175294.43</v>
      </c>
      <c r="K12" s="12">
        <v>45175294.43</v>
      </c>
      <c r="L12" s="12">
        <v>44649068.909999996</v>
      </c>
      <c r="M12" s="9">
        <f t="shared" ref="M12:M20" si="0">+H12-J12</f>
        <v>5100779417.7600002</v>
      </c>
      <c r="N12" s="1"/>
    </row>
    <row r="13" spans="3:14" x14ac:dyDescent="0.2">
      <c r="C13" s="1"/>
      <c r="D13" s="8"/>
      <c r="E13" s="13"/>
      <c r="F13" s="9">
        <v>0</v>
      </c>
      <c r="G13" s="9">
        <v>0</v>
      </c>
      <c r="H13" s="9">
        <f t="shared" ref="H13:H19" si="1">+F13+G13</f>
        <v>0</v>
      </c>
      <c r="I13" s="9">
        <v>0</v>
      </c>
      <c r="J13" s="9">
        <v>0</v>
      </c>
      <c r="K13" s="9">
        <v>0</v>
      </c>
      <c r="L13" s="9">
        <v>0</v>
      </c>
      <c r="M13" s="9">
        <f t="shared" si="0"/>
        <v>0</v>
      </c>
      <c r="N13" s="1"/>
    </row>
    <row r="14" spans="3:14" x14ac:dyDescent="0.2">
      <c r="C14" s="1"/>
      <c r="D14" s="8"/>
      <c r="E14" s="13"/>
      <c r="F14" s="9">
        <v>0</v>
      </c>
      <c r="G14" s="9">
        <v>0</v>
      </c>
      <c r="H14" s="9">
        <f t="shared" si="1"/>
        <v>0</v>
      </c>
      <c r="I14" s="9">
        <v>0</v>
      </c>
      <c r="J14" s="9">
        <v>0</v>
      </c>
      <c r="K14" s="9">
        <v>0</v>
      </c>
      <c r="L14" s="9">
        <v>0</v>
      </c>
      <c r="M14" s="9">
        <f t="shared" si="0"/>
        <v>0</v>
      </c>
      <c r="N14" s="1"/>
    </row>
    <row r="15" spans="3:14" x14ac:dyDescent="0.2">
      <c r="C15" s="1"/>
      <c r="D15" s="8"/>
      <c r="E15" s="13"/>
      <c r="F15" s="9">
        <v>0</v>
      </c>
      <c r="G15" s="9">
        <v>0</v>
      </c>
      <c r="H15" s="9">
        <f t="shared" si="1"/>
        <v>0</v>
      </c>
      <c r="I15" s="9">
        <v>0</v>
      </c>
      <c r="J15" s="9">
        <v>0</v>
      </c>
      <c r="K15" s="9">
        <v>0</v>
      </c>
      <c r="L15" s="9">
        <v>0</v>
      </c>
      <c r="M15" s="9">
        <f t="shared" si="0"/>
        <v>0</v>
      </c>
      <c r="N15" s="1"/>
    </row>
    <row r="16" spans="3:14" x14ac:dyDescent="0.2">
      <c r="C16" s="1"/>
      <c r="D16" s="8"/>
      <c r="E16" s="13"/>
      <c r="F16" s="9">
        <v>0</v>
      </c>
      <c r="G16" s="9">
        <v>0</v>
      </c>
      <c r="H16" s="9">
        <f t="shared" si="1"/>
        <v>0</v>
      </c>
      <c r="I16" s="9">
        <v>0</v>
      </c>
      <c r="J16" s="9">
        <v>0</v>
      </c>
      <c r="K16" s="9">
        <v>0</v>
      </c>
      <c r="L16" s="9">
        <v>0</v>
      </c>
      <c r="M16" s="9">
        <f t="shared" si="0"/>
        <v>0</v>
      </c>
      <c r="N16" s="1"/>
    </row>
    <row r="17" spans="3:14" x14ac:dyDescent="0.2">
      <c r="D17" s="8"/>
      <c r="E17" s="13"/>
      <c r="F17" s="9">
        <v>0</v>
      </c>
      <c r="G17" s="9">
        <v>0</v>
      </c>
      <c r="H17" s="9">
        <f t="shared" si="1"/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si="0"/>
        <v>0</v>
      </c>
    </row>
    <row r="18" spans="3:14" x14ac:dyDescent="0.2">
      <c r="D18" s="8"/>
      <c r="E18" s="13"/>
      <c r="F18" s="9">
        <v>0</v>
      </c>
      <c r="G18" s="9">
        <v>0</v>
      </c>
      <c r="H18" s="9">
        <f t="shared" si="1"/>
        <v>0</v>
      </c>
      <c r="I18" s="9">
        <v>0</v>
      </c>
      <c r="J18" s="9">
        <v>0</v>
      </c>
      <c r="K18" s="9">
        <v>0</v>
      </c>
      <c r="L18" s="9">
        <v>0</v>
      </c>
      <c r="M18" s="9">
        <f t="shared" si="0"/>
        <v>0</v>
      </c>
    </row>
    <row r="19" spans="3:14" x14ac:dyDescent="0.2">
      <c r="D19" s="8"/>
      <c r="E19" s="13"/>
      <c r="F19" s="9">
        <v>0</v>
      </c>
      <c r="G19" s="9">
        <v>0</v>
      </c>
      <c r="H19" s="9">
        <f t="shared" si="1"/>
        <v>0</v>
      </c>
      <c r="I19" s="9">
        <v>0</v>
      </c>
      <c r="J19" s="9">
        <v>0</v>
      </c>
      <c r="K19" s="9">
        <v>0</v>
      </c>
      <c r="L19" s="9">
        <v>0</v>
      </c>
      <c r="M19" s="9">
        <f t="shared" si="0"/>
        <v>0</v>
      </c>
    </row>
    <row r="20" spans="3:14" x14ac:dyDescent="0.2">
      <c r="D20" s="8"/>
      <c r="E20" s="13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f t="shared" si="0"/>
        <v>0</v>
      </c>
    </row>
    <row r="21" spans="3:14" x14ac:dyDescent="0.2">
      <c r="D21" s="14"/>
      <c r="E21" s="15"/>
      <c r="F21" s="16"/>
      <c r="G21" s="16"/>
      <c r="H21" s="16"/>
      <c r="I21" s="16"/>
      <c r="J21" s="16"/>
      <c r="K21" s="16"/>
      <c r="L21" s="16"/>
      <c r="M21" s="16"/>
    </row>
    <row r="22" spans="3:14" s="21" customFormat="1" x14ac:dyDescent="0.2">
      <c r="C22" s="17"/>
      <c r="D22" s="18"/>
      <c r="E22" s="19" t="s">
        <v>18</v>
      </c>
      <c r="F22" s="20">
        <f>SUM(F12:F20)</f>
        <v>4609660281.6000004</v>
      </c>
      <c r="G22" s="20">
        <f t="shared" ref="G22:M22" si="2">SUM(G12:G20)</f>
        <v>536294430.58999997</v>
      </c>
      <c r="H22" s="20">
        <f t="shared" si="2"/>
        <v>5145954712.1900005</v>
      </c>
      <c r="I22" s="20">
        <f t="shared" si="2"/>
        <v>46533717.630000003</v>
      </c>
      <c r="J22" s="20">
        <f t="shared" si="2"/>
        <v>45175294.43</v>
      </c>
      <c r="K22" s="20">
        <f t="shared" si="2"/>
        <v>45175294.43</v>
      </c>
      <c r="L22" s="20">
        <f t="shared" si="2"/>
        <v>44649068.909999996</v>
      </c>
      <c r="M22" s="20">
        <f t="shared" si="2"/>
        <v>5100779417.7600002</v>
      </c>
      <c r="N22" s="17"/>
    </row>
    <row r="23" spans="3:14" x14ac:dyDescent="0.2"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3:14" x14ac:dyDescent="0.2">
      <c r="D24" s="22" t="s">
        <v>19</v>
      </c>
      <c r="H24" s="2"/>
      <c r="I24" s="2"/>
      <c r="J24" s="2"/>
      <c r="K24" s="2"/>
      <c r="L24" s="2"/>
      <c r="M24" s="2"/>
    </row>
    <row r="25" spans="3:14" x14ac:dyDescent="0.2"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3:14" x14ac:dyDescent="0.2"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3:14" x14ac:dyDescent="0.2">
      <c r="D27" s="2"/>
      <c r="E27" s="23" t="s">
        <v>20</v>
      </c>
      <c r="F27" s="2"/>
      <c r="G27" s="2"/>
      <c r="H27" s="26" t="s">
        <v>21</v>
      </c>
      <c r="I27" s="26"/>
      <c r="J27" s="26"/>
      <c r="K27" s="26"/>
      <c r="L27" s="26"/>
      <c r="M27" s="26"/>
    </row>
    <row r="28" spans="3:14" x14ac:dyDescent="0.2">
      <c r="E28" s="24" t="s">
        <v>22</v>
      </c>
      <c r="H28" s="27" t="s">
        <v>23</v>
      </c>
      <c r="I28" s="27"/>
      <c r="J28" s="27"/>
      <c r="K28" s="27"/>
      <c r="L28" s="27"/>
      <c r="M28" s="27"/>
    </row>
    <row r="29" spans="3:14" x14ac:dyDescent="0.2">
      <c r="E29" s="24" t="s">
        <v>24</v>
      </c>
      <c r="H29" s="28" t="s">
        <v>25</v>
      </c>
      <c r="I29" s="28"/>
      <c r="J29" s="28"/>
      <c r="K29" s="28"/>
      <c r="L29" s="28"/>
      <c r="M29" s="28"/>
    </row>
    <row r="35" spans="1:16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</sheetData>
  <mergeCells count="12">
    <mergeCell ref="D1:M1"/>
    <mergeCell ref="D2:M2"/>
    <mergeCell ref="D3:M3"/>
    <mergeCell ref="D4:M4"/>
    <mergeCell ref="F6:L6"/>
    <mergeCell ref="D8:E10"/>
    <mergeCell ref="F8:L8"/>
    <mergeCell ref="M8:M9"/>
    <mergeCell ref="H27:M27"/>
    <mergeCell ref="H28:M28"/>
    <mergeCell ref="H29:M29"/>
    <mergeCell ref="A35:P35"/>
  </mergeCells>
  <pageMargins left="0.7" right="0.7" top="0.75" bottom="0.75" header="0.3" footer="0.3"/>
  <pageSetup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2017-06-27T18:41:08Z</cp:lastPrinted>
  <dcterms:created xsi:type="dcterms:W3CDTF">2017-06-27T18:15:06Z</dcterms:created>
  <dcterms:modified xsi:type="dcterms:W3CDTF">2020-08-01T02:28:37Z</dcterms:modified>
</cp:coreProperties>
</file>